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BF1" lockStructure="1"/>
  <bookViews>
    <workbookView xWindow="9585" yWindow="-15" windowWidth="9630" windowHeight="11055"/>
  </bookViews>
  <sheets>
    <sheet name="Содержание" sheetId="1" r:id="rId1"/>
    <sheet name="Шаровые краны Pekos" sheetId="3" r:id="rId2"/>
    <sheet name="Шаровые краны BV" sheetId="4" r:id="rId3"/>
    <sheet name="Арматура из нержавеющей стали" sheetId="5" r:id="rId4"/>
    <sheet name="Фильтры" sheetId="6" r:id="rId5"/>
  </sheet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<sst xmlns="http://schemas.openxmlformats.org/spreadsheetml/2006/main" count="1027" uniqueCount="490">
  <si>
    <t>Артикул</t>
  </si>
  <si>
    <r>
      <rPr>
        <b/>
        <sz val="19"/>
        <rFont val="Myriad Pro"/>
        <family val="2"/>
      </rPr>
      <t>ПРАЙС-ЛИСТ</t>
    </r>
  </si>
  <si>
    <r>
      <rPr>
        <b/>
        <sz val="19"/>
        <rFont val="Myriad Pro"/>
        <family val="2"/>
      </rPr>
      <t>ТРУБОПРОВОДНАЯ АРМАТУРА</t>
    </r>
  </si>
  <si>
    <r>
      <rPr>
        <sz val="9"/>
        <rFont val="Myriad Pro"/>
        <family val="2"/>
      </rPr>
      <t>Обозначение</t>
    </r>
  </si>
  <si>
    <r>
      <rPr>
        <sz val="9"/>
        <rFont val="Myriad Pro"/>
        <family val="2"/>
      </rPr>
      <t>DN</t>
    </r>
  </si>
  <si>
    <r>
      <rPr>
        <sz val="9"/>
        <rFont val="Myriad Pro"/>
        <family val="2"/>
      </rPr>
      <t>PN</t>
    </r>
  </si>
  <si>
    <r>
      <rPr>
        <sz val="9"/>
        <rFont val="Myriad Pro"/>
        <family val="2"/>
      </rPr>
      <t>Тип присоединения</t>
    </r>
  </si>
  <si>
    <r>
      <rPr>
        <sz val="9"/>
        <rFont val="Myriad Pro"/>
        <family val="2"/>
      </rPr>
      <t>Срок поставки</t>
    </r>
  </si>
  <si>
    <r>
      <rPr>
        <sz val="9"/>
        <rFont val="Myriad Pro"/>
        <family val="2"/>
      </rPr>
      <t>ф/ф</t>
    </r>
  </si>
  <si>
    <r>
      <rPr>
        <sz val="9"/>
        <rFont val="Myriad Pro"/>
        <family val="2"/>
      </rPr>
      <t>складская позиция</t>
    </r>
  </si>
  <si>
    <r>
      <rPr>
        <b/>
        <sz val="10"/>
        <rFont val="Myriad Pro"/>
        <family val="2"/>
      </rPr>
      <t>Шаровые краны BV16, Т</t>
    </r>
    <r>
      <rPr>
        <b/>
        <sz val="8"/>
        <rFont val="Myriad Pro"/>
        <family val="2"/>
      </rPr>
      <t xml:space="preserve">макс. </t>
    </r>
    <r>
      <rPr>
        <b/>
        <sz val="10"/>
        <rFont val="Myriad Pro"/>
        <family val="2"/>
      </rPr>
      <t>= 200 °С, полупроходные</t>
    </r>
  </si>
  <si>
    <r>
      <rPr>
        <sz val="9"/>
        <rFont val="Myriad Pro"/>
        <family val="2"/>
      </rPr>
      <t>Шаровой кран BV16.04.008.63.Р/Р</t>
    </r>
  </si>
  <si>
    <r>
      <rPr>
        <sz val="9"/>
        <rFont val="Myriad Pro"/>
        <family val="2"/>
      </rPr>
      <t>р/р</t>
    </r>
  </si>
  <si>
    <r>
      <rPr>
        <sz val="9"/>
        <rFont val="Myriad Pro"/>
        <family val="2"/>
      </rPr>
      <t>Шаровой кран BV16.04.010.63.Р/Р</t>
    </r>
  </si>
  <si>
    <r>
      <rPr>
        <sz val="9"/>
        <rFont val="Myriad Pro"/>
        <family val="2"/>
      </rPr>
      <t>Шаровой кран BV16.04.015.63.Р/Р</t>
    </r>
  </si>
  <si>
    <r>
      <rPr>
        <sz val="9"/>
        <rFont val="Myriad Pro"/>
        <family val="2"/>
      </rPr>
      <t>Шаровой кран BV16.04.020.63.Р/Р</t>
    </r>
  </si>
  <si>
    <r>
      <rPr>
        <sz val="9"/>
        <rFont val="Myriad Pro"/>
        <family val="2"/>
      </rPr>
      <t>Шаровой кран BV16.04.025.63.Р/Р</t>
    </r>
  </si>
  <si>
    <r>
      <rPr>
        <sz val="9"/>
        <rFont val="Myriad Pro"/>
        <family val="2"/>
      </rPr>
      <t>Шаровой кран BV16.04.032.63.Р/Р</t>
    </r>
  </si>
  <si>
    <r>
      <rPr>
        <sz val="9"/>
        <rFont val="Myriad Pro"/>
        <family val="2"/>
      </rPr>
      <t>Шаровой кран BV16.04.040.63.Р/Р</t>
    </r>
  </si>
  <si>
    <r>
      <rPr>
        <sz val="9"/>
        <rFont val="Myriad Pro"/>
        <family val="2"/>
      </rPr>
      <t>Шаровой кран BV16.04.050.63.Р/Р</t>
    </r>
  </si>
  <si>
    <r>
      <rPr>
        <b/>
        <sz val="10"/>
        <rFont val="Myriad Pro"/>
        <family val="2"/>
      </rPr>
      <t>Шаровые краны BV15, Т</t>
    </r>
    <r>
      <rPr>
        <b/>
        <sz val="8"/>
        <rFont val="Myriad Pro"/>
        <family val="2"/>
      </rPr>
      <t xml:space="preserve">макс. </t>
    </r>
    <r>
      <rPr>
        <b/>
        <sz val="10"/>
        <rFont val="Myriad Pro"/>
        <family val="2"/>
      </rPr>
      <t>= 220 °С, полнопроходные</t>
    </r>
  </si>
  <si>
    <r>
      <rPr>
        <sz val="9"/>
        <rFont val="Myriad Pro"/>
        <family val="2"/>
      </rPr>
      <t>Шаровой кран BV15.04.008.63.Р/Р</t>
    </r>
  </si>
  <si>
    <r>
      <rPr>
        <sz val="9"/>
        <rFont val="Myriad Pro"/>
        <family val="2"/>
      </rPr>
      <t>Шаровой кран BV15.04.010.63.Р/Р</t>
    </r>
  </si>
  <si>
    <r>
      <rPr>
        <sz val="9"/>
        <rFont val="Myriad Pro"/>
        <family val="2"/>
      </rPr>
      <t>Шаровой кран BV15.04.020.63.Р/Р</t>
    </r>
  </si>
  <si>
    <r>
      <rPr>
        <sz val="9"/>
        <rFont val="Myriad Pro"/>
        <family val="2"/>
      </rPr>
      <t>Шаровой кран BV15.04.025.63.Р/Р</t>
    </r>
  </si>
  <si>
    <r>
      <rPr>
        <sz val="9"/>
        <rFont val="Myriad Pro"/>
        <family val="2"/>
      </rPr>
      <t>Шаровой кран BV15.04.032.63.Р/Р</t>
    </r>
  </si>
  <si>
    <r>
      <rPr>
        <sz val="9"/>
        <rFont val="Myriad Pro"/>
        <family val="2"/>
      </rPr>
      <t>Шаровой кран BV15.04.040.63.Р/Р</t>
    </r>
  </si>
  <si>
    <r>
      <rPr>
        <sz val="9"/>
        <rFont val="Myriad Pro"/>
        <family val="2"/>
      </rPr>
      <t>Шаровой кран BV15.04.050.63.Р/Р</t>
    </r>
  </si>
  <si>
    <r>
      <rPr>
        <sz val="9"/>
        <rFont val="Myriad Pro"/>
        <family val="2"/>
      </rPr>
      <t>Шаровой кран BV15.04.065.40.Р/Р</t>
    </r>
  </si>
  <si>
    <r>
      <rPr>
        <sz val="9"/>
        <rFont val="Myriad Pro"/>
        <family val="2"/>
      </rPr>
      <t>Шаровой кран BV15.04.080.40.Р/Р</t>
    </r>
  </si>
  <si>
    <r>
      <rPr>
        <b/>
        <sz val="10"/>
        <rFont val="Myriad Pro"/>
        <family val="2"/>
      </rPr>
      <t>Шаровые краны BV17 (ф/ф), полнопроходные, Т</t>
    </r>
    <r>
      <rPr>
        <b/>
        <sz val="8"/>
        <rFont val="Myriad Pro"/>
        <family val="2"/>
      </rPr>
      <t xml:space="preserve">макс. </t>
    </r>
    <r>
      <rPr>
        <b/>
        <sz val="10"/>
        <rFont val="Myriad Pro"/>
        <family val="2"/>
      </rPr>
      <t>= 200 °С, с рукояткой и ISO-фланцем под привод</t>
    </r>
  </si>
  <si>
    <r>
      <rPr>
        <sz val="9"/>
        <rFont val="Myriad Pro"/>
        <family val="2"/>
      </rPr>
      <t>Шаровой кран BV17.04.015.40.Ф/Ф</t>
    </r>
  </si>
  <si>
    <r>
      <rPr>
        <sz val="9"/>
        <rFont val="Myriad Pro"/>
        <family val="2"/>
      </rPr>
      <t>Шаровой кран BV17.04.020.40.Ф/Ф</t>
    </r>
  </si>
  <si>
    <r>
      <rPr>
        <sz val="9"/>
        <rFont val="Myriad Pro"/>
        <family val="2"/>
      </rPr>
      <t>Шаровой кран BV17.04.025.40.Ф/Ф</t>
    </r>
  </si>
  <si>
    <r>
      <rPr>
        <sz val="9"/>
        <rFont val="Myriad Pro"/>
        <family val="2"/>
      </rPr>
      <t>Шаровой кран BV17.04.032.40.Ф/Ф</t>
    </r>
  </si>
  <si>
    <r>
      <rPr>
        <sz val="9"/>
        <rFont val="Myriad Pro"/>
        <family val="2"/>
      </rPr>
      <t>Шаровой кран BV17.04.040.40.Ф/Ф</t>
    </r>
  </si>
  <si>
    <r>
      <rPr>
        <sz val="9"/>
        <rFont val="Myriad Pro"/>
        <family val="2"/>
      </rPr>
      <t>Шаровой кран BV17.04.050.40.Ф/Ф</t>
    </r>
  </si>
  <si>
    <r>
      <rPr>
        <sz val="9"/>
        <rFont val="Myriad Pro"/>
        <family val="2"/>
      </rPr>
      <t>Шаровой кран BV17.04.065.40.Ф/Ф</t>
    </r>
  </si>
  <si>
    <r>
      <rPr>
        <sz val="9"/>
        <rFont val="Myriad Pro"/>
        <family val="2"/>
      </rPr>
      <t>Шаровой кран BV17.04.080.40.Ф/Ф</t>
    </r>
  </si>
  <si>
    <r>
      <rPr>
        <sz val="9"/>
        <rFont val="Myriad Pro"/>
        <family val="2"/>
      </rPr>
      <t>Шаровой кран BV17.04.100.40.Ф/Ф</t>
    </r>
  </si>
  <si>
    <r>
      <rPr>
        <b/>
        <sz val="10"/>
        <rFont val="Myriad Pro"/>
        <family val="2"/>
      </rPr>
      <t>Шаровые краны BV17 (м/ф), полнопроходные, Т</t>
    </r>
    <r>
      <rPr>
        <b/>
        <sz val="8"/>
        <rFont val="Myriad Pro"/>
        <family val="2"/>
      </rPr>
      <t xml:space="preserve">макс. </t>
    </r>
    <r>
      <rPr>
        <b/>
        <sz val="10"/>
        <rFont val="Myriad Pro"/>
        <family val="2"/>
      </rPr>
      <t>= 220 °С, с ISO-фланцем</t>
    </r>
  </si>
  <si>
    <r>
      <rPr>
        <b/>
        <sz val="10"/>
        <rFont val="Myriad Pro"/>
        <family val="2"/>
      </rPr>
      <t>Шаровые краны BV18 (ф/ф), полнопроходные, Т</t>
    </r>
    <r>
      <rPr>
        <b/>
        <sz val="8"/>
        <rFont val="Myriad Pro"/>
        <family val="2"/>
      </rPr>
      <t xml:space="preserve">макс. </t>
    </r>
    <r>
      <rPr>
        <b/>
        <sz val="10"/>
        <rFont val="Myriad Pro"/>
        <family val="2"/>
      </rPr>
      <t>= 220 °С, с ISO-фланцем</t>
    </r>
  </si>
  <si>
    <r>
      <rPr>
        <sz val="9"/>
        <rFont val="Myriad Pro"/>
        <family val="2"/>
      </rPr>
      <t>Шаровой кран BV17.04.015.40.М/Ф</t>
    </r>
  </si>
  <si>
    <r>
      <rPr>
        <sz val="9"/>
        <rFont val="Myriad Pro"/>
        <family val="2"/>
      </rPr>
      <t>м/ф</t>
    </r>
  </si>
  <si>
    <r>
      <rPr>
        <sz val="9"/>
        <rFont val="Myriad Pro"/>
        <family val="2"/>
      </rPr>
      <t>Шаровой кран BV17.04.020.40.М/Ф</t>
    </r>
  </si>
  <si>
    <r>
      <rPr>
        <sz val="9"/>
        <rFont val="Myriad Pro"/>
        <family val="2"/>
      </rPr>
      <t>Шаровой кран BV17.04.025.40.М/Ф</t>
    </r>
  </si>
  <si>
    <r>
      <rPr>
        <sz val="9"/>
        <rFont val="Myriad Pro"/>
        <family val="2"/>
      </rPr>
      <t>Шаровой кран BV17.04.032.40.М/Ф</t>
    </r>
  </si>
  <si>
    <r>
      <rPr>
        <sz val="9"/>
        <rFont val="Myriad Pro"/>
        <family val="2"/>
      </rPr>
      <t>Шаровой кран BV17.04.040.40.М/Ф</t>
    </r>
  </si>
  <si>
    <r>
      <rPr>
        <sz val="9"/>
        <rFont val="Myriad Pro"/>
        <family val="2"/>
      </rPr>
      <t>Шаровой кран BV17.04.050.40.М/Ф</t>
    </r>
  </si>
  <si>
    <r>
      <rPr>
        <sz val="9"/>
        <rFont val="Myriad Pro"/>
        <family val="2"/>
      </rPr>
      <t>Шаровой кран BV17.04.065.16.М/Ф</t>
    </r>
  </si>
  <si>
    <r>
      <rPr>
        <sz val="9"/>
        <rFont val="Myriad Pro"/>
        <family val="2"/>
      </rPr>
      <t>Шаровой кран BV17.04.080.16.М/Ф</t>
    </r>
  </si>
  <si>
    <r>
      <rPr>
        <sz val="9"/>
        <rFont val="Myriad Pro"/>
        <family val="2"/>
      </rPr>
      <t>Шаровой кран BV17.04.100.16.М/Ф</t>
    </r>
  </si>
  <si>
    <r>
      <rPr>
        <sz val="9"/>
        <rFont val="Myriad Pro"/>
        <family val="2"/>
      </rPr>
      <t>Шаровой кран BV18.04.015.40.Ф/Ф</t>
    </r>
  </si>
  <si>
    <r>
      <rPr>
        <sz val="9"/>
        <rFont val="Myriad Pro"/>
        <family val="2"/>
      </rPr>
      <t>Шаровой кран BV18.04.020.40.Ф/Ф</t>
    </r>
  </si>
  <si>
    <r>
      <rPr>
        <sz val="9"/>
        <rFont val="Myriad Pro"/>
        <family val="2"/>
      </rPr>
      <t>Шаровой кран BV18.04.025.40.Ф/Ф</t>
    </r>
  </si>
  <si>
    <r>
      <rPr>
        <sz val="9"/>
        <rFont val="Myriad Pro"/>
        <family val="2"/>
      </rPr>
      <t>Шаровой кран BV18.04.032.40.Ф/Ф</t>
    </r>
  </si>
  <si>
    <r>
      <rPr>
        <sz val="9"/>
        <rFont val="Myriad Pro"/>
        <family val="2"/>
      </rPr>
      <t>Шаровой кран BV18.04.040.40.Ф/Ф</t>
    </r>
  </si>
  <si>
    <r>
      <rPr>
        <sz val="9"/>
        <rFont val="Myriad Pro"/>
        <family val="2"/>
      </rPr>
      <t>Шаровой кран BV18.04.050.40.Ф/Ф</t>
    </r>
  </si>
  <si>
    <r>
      <rPr>
        <sz val="9"/>
        <rFont val="Myriad Pro"/>
        <family val="2"/>
      </rPr>
      <t>Шаровой кран BV18.04.065.16.Ф/Ф</t>
    </r>
  </si>
  <si>
    <r>
      <rPr>
        <sz val="9"/>
        <rFont val="Myriad Pro"/>
        <family val="2"/>
      </rPr>
      <t>Шаровой кран BV18.04.080.16.Ф/Ф</t>
    </r>
  </si>
  <si>
    <r>
      <rPr>
        <sz val="9"/>
        <rFont val="Myriad Pro"/>
        <family val="2"/>
      </rPr>
      <t>Шаровой кран BV18.04.100.16.Ф/Ф</t>
    </r>
  </si>
  <si>
    <r>
      <rPr>
        <sz val="9"/>
        <rFont val="Myriad Pro"/>
        <family val="2"/>
      </rPr>
      <t>Шаровой кран BV18.04.125.16.Ф/Ф</t>
    </r>
  </si>
  <si>
    <r>
      <rPr>
        <sz val="9"/>
        <rFont val="Myriad Pro"/>
        <family val="2"/>
      </rPr>
      <t>Шаровой кран BV18.04.150.16.Ф/Ф</t>
    </r>
  </si>
  <si>
    <r>
      <rPr>
        <sz val="9"/>
        <rFont val="Myriad Pro"/>
        <family val="2"/>
      </rPr>
      <t>Шаровой кран 3-ходовой
BV3L-008 L-порт</t>
    </r>
  </si>
  <si>
    <r>
      <rPr>
        <sz val="9"/>
        <rFont val="Myriad Pro"/>
        <family val="2"/>
      </rPr>
      <t>Шаровой кран 3-ходовой BV3
L-010 L-порт</t>
    </r>
  </si>
  <si>
    <r>
      <rPr>
        <sz val="9"/>
        <rFont val="Myriad Pro"/>
        <family val="2"/>
      </rPr>
      <t>Шаровой кран 3-ходовой BV3
L-015 L-порт</t>
    </r>
  </si>
  <si>
    <r>
      <rPr>
        <sz val="9"/>
        <rFont val="Myriad Pro"/>
        <family val="2"/>
      </rPr>
      <t>Шаровой кран 3-ходовой BV3
L-020 L-порт</t>
    </r>
  </si>
  <si>
    <r>
      <rPr>
        <sz val="9"/>
        <rFont val="Myriad Pro"/>
        <family val="2"/>
      </rPr>
      <t>Шаровой кран 3-ходовой BV3
L-025 L-порт</t>
    </r>
  </si>
  <si>
    <r>
      <rPr>
        <sz val="9"/>
        <rFont val="Myriad Pro"/>
        <family val="2"/>
      </rPr>
      <t>Шаровой кран 3-ходовой BV3
L-032 L-порт</t>
    </r>
  </si>
  <si>
    <r>
      <rPr>
        <sz val="9"/>
        <rFont val="Myriad Pro"/>
        <family val="2"/>
      </rPr>
      <t>Шаровой кран 3-ходовой BV3
L-040 L-порт</t>
    </r>
  </si>
  <si>
    <r>
      <rPr>
        <sz val="9"/>
        <rFont val="Myriad Pro"/>
        <family val="2"/>
      </rPr>
      <t>Шаровой кран 3-ходовой BV3
L-050 L-порт</t>
    </r>
  </si>
  <si>
    <r>
      <rPr>
        <sz val="9"/>
        <rFont val="Myriad Pro"/>
        <family val="2"/>
      </rPr>
      <t>Шаровой кран 3-ходовой
BV3T-008 Т-порт</t>
    </r>
  </si>
  <si>
    <r>
      <rPr>
        <sz val="9"/>
        <rFont val="Myriad Pro"/>
        <family val="2"/>
      </rPr>
      <t>Шаровой кран 3-ходовой BV3
Т-010 Т-порт</t>
    </r>
  </si>
  <si>
    <r>
      <rPr>
        <sz val="9"/>
        <rFont val="Myriad Pro"/>
        <family val="2"/>
      </rPr>
      <t>Шаровой кран 3-ходовой BV3
Т-015 Т-порт</t>
    </r>
  </si>
  <si>
    <r>
      <rPr>
        <sz val="9"/>
        <rFont val="Myriad Pro"/>
        <family val="2"/>
      </rPr>
      <t>Шаровой кран 3-ходовой BV3
Т-020 Т-порт</t>
    </r>
  </si>
  <si>
    <r>
      <rPr>
        <sz val="9"/>
        <rFont val="Myriad Pro"/>
        <family val="2"/>
      </rPr>
      <t>Шаровой кран 3-ходовой BV3
Т-025 Т-порт</t>
    </r>
  </si>
  <si>
    <r>
      <rPr>
        <sz val="9"/>
        <rFont val="Myriad Pro"/>
        <family val="2"/>
      </rPr>
      <t>Шаровой кран 3-ходовой BV3
Т-032 Т-порт</t>
    </r>
  </si>
  <si>
    <r>
      <rPr>
        <sz val="9"/>
        <rFont val="Myriad Pro"/>
        <family val="2"/>
      </rPr>
      <t>Шаровой кран 3-ходовой BV3
Т-040 Т-порт</t>
    </r>
  </si>
  <si>
    <r>
      <rPr>
        <sz val="9"/>
        <rFont val="Myriad Pro"/>
        <family val="2"/>
      </rPr>
      <t>Шаровой кран 3-ходовой BV3
Т-050 Т-порт</t>
    </r>
  </si>
  <si>
    <r>
      <rPr>
        <b/>
        <sz val="10"/>
        <rFont val="Myriad Pro"/>
        <family val="2"/>
      </rPr>
      <t>Фильтры сетчатые IS30 нерж. сталь, Т</t>
    </r>
    <r>
      <rPr>
        <b/>
        <sz val="8"/>
        <rFont val="Myriad Pro"/>
        <family val="2"/>
      </rPr>
      <t xml:space="preserve">макс. </t>
    </r>
    <r>
      <rPr>
        <b/>
        <sz val="10"/>
        <rFont val="Myriad Pro"/>
        <family val="2"/>
      </rPr>
      <t>= 200 °С</t>
    </r>
  </si>
  <si>
    <r>
      <rPr>
        <b/>
        <sz val="10"/>
        <rFont val="Myriad Pro"/>
        <family val="2"/>
      </rPr>
      <t>Фильтры сетчатые IS31 нерж. сталь, Т</t>
    </r>
    <r>
      <rPr>
        <b/>
        <sz val="8"/>
        <rFont val="Myriad Pro"/>
        <family val="2"/>
      </rPr>
      <t xml:space="preserve">макс. </t>
    </r>
    <r>
      <rPr>
        <b/>
        <sz val="10"/>
        <rFont val="Myriad Pro"/>
        <family val="2"/>
      </rPr>
      <t>= 200 °С</t>
    </r>
  </si>
  <si>
    <r>
      <rPr>
        <b/>
        <sz val="12"/>
        <rFont val="Myriad Pro"/>
        <family val="2"/>
      </rPr>
      <t>Обратные клапаны из нержавеющей стали</t>
    </r>
  </si>
  <si>
    <r>
      <rPr>
        <b/>
        <sz val="10"/>
        <rFont val="Myriad Pro"/>
        <family val="2"/>
      </rPr>
      <t>Обратные клапаны CVS40 межфланцевые нерж. сталь, Т</t>
    </r>
    <r>
      <rPr>
        <b/>
        <sz val="8"/>
        <rFont val="Myriad Pro"/>
        <family val="2"/>
      </rPr>
      <t xml:space="preserve">макс. </t>
    </r>
    <r>
      <rPr>
        <b/>
        <sz val="10"/>
        <rFont val="Myriad Pro"/>
        <family val="2"/>
      </rPr>
      <t>= 400 °С</t>
    </r>
  </si>
  <si>
    <r>
      <rPr>
        <b/>
        <sz val="10"/>
        <rFont val="Myriad Pro"/>
        <family val="2"/>
      </rPr>
      <t>Обратные клапаны поворотные CVT16 нерж. сталь, Т</t>
    </r>
    <r>
      <rPr>
        <b/>
        <sz val="8"/>
        <rFont val="Myriad Pro"/>
        <family val="2"/>
      </rPr>
      <t xml:space="preserve">макс. </t>
    </r>
    <r>
      <rPr>
        <b/>
        <sz val="10"/>
        <rFont val="Myriad Pro"/>
        <family val="2"/>
      </rPr>
      <t>= 180 °С</t>
    </r>
  </si>
  <si>
    <r>
      <rPr>
        <b/>
        <sz val="12"/>
        <rFont val="Myriad Pro"/>
        <family val="2"/>
      </rPr>
      <t>Игольчатые вентили из нержавеющей стали серии MV40</t>
    </r>
  </si>
  <si>
    <r>
      <rPr>
        <b/>
        <sz val="10"/>
        <rFont val="Myriad Pro"/>
        <family val="2"/>
      </rPr>
      <t>Игольчатые вентили MV40 нерж. сталь, Т</t>
    </r>
    <r>
      <rPr>
        <b/>
        <sz val="8"/>
        <rFont val="Myriad Pro"/>
        <family val="2"/>
      </rPr>
      <t xml:space="preserve">макс. </t>
    </r>
    <r>
      <rPr>
        <b/>
        <sz val="10"/>
        <rFont val="Myriad Pro"/>
        <family val="2"/>
      </rPr>
      <t>= 200 °С</t>
    </r>
  </si>
  <si>
    <r>
      <rPr>
        <sz val="10"/>
        <rFont val="Myriad Pro"/>
        <family val="2"/>
      </rPr>
      <t>ф/ф</t>
    </r>
  </si>
  <si>
    <r>
      <rPr>
        <sz val="10"/>
        <rFont val="Myriad Pro"/>
        <family val="2"/>
      </rPr>
      <t>складская позиция</t>
    </r>
  </si>
  <si>
    <r>
      <rPr>
        <sz val="10"/>
        <rFont val="Myriad Pro"/>
        <family val="2"/>
      </rPr>
      <t>межфланцевое</t>
    </r>
  </si>
  <si>
    <r>
      <rPr>
        <sz val="10"/>
        <rFont val="Myriad Pro"/>
        <family val="2"/>
      </rPr>
      <t>р/р</t>
    </r>
  </si>
  <si>
    <r>
      <rPr>
        <sz val="10"/>
        <rFont val="Myriad Pro"/>
        <family val="2"/>
      </rPr>
      <t>фильтр сетчатый IS30-020</t>
    </r>
  </si>
  <si>
    <r>
      <rPr>
        <sz val="10"/>
        <rFont val="Myriad Pro"/>
        <family val="2"/>
      </rPr>
      <t>фильтр сетчатый IS30-025</t>
    </r>
  </si>
  <si>
    <r>
      <rPr>
        <sz val="10"/>
        <rFont val="Myriad Pro"/>
        <family val="2"/>
      </rPr>
      <t>фильтр сетчатый IS30-032</t>
    </r>
  </si>
  <si>
    <r>
      <rPr>
        <sz val="10"/>
        <rFont val="Myriad Pro"/>
        <family val="2"/>
      </rPr>
      <t>фильтр сетчатый IS30-040</t>
    </r>
  </si>
  <si>
    <r>
      <rPr>
        <sz val="10"/>
        <rFont val="Myriad Pro"/>
        <family val="2"/>
      </rPr>
      <t>фильтр сетчатый IS31-025</t>
    </r>
  </si>
  <si>
    <r>
      <rPr>
        <sz val="10"/>
        <rFont val="Myriad Pro"/>
        <family val="2"/>
      </rPr>
      <t>фильтр сетчатый IS31-040</t>
    </r>
  </si>
  <si>
    <r>
      <rPr>
        <sz val="10"/>
        <rFont val="Myriad Pro"/>
        <family val="2"/>
      </rPr>
      <t>фильтр сетчатый IS31-050</t>
    </r>
  </si>
  <si>
    <r>
      <rPr>
        <sz val="10"/>
        <rFont val="Myriad Pro"/>
        <family val="2"/>
      </rPr>
      <t>фильтр сетчатый IS31-65</t>
    </r>
  </si>
  <si>
    <r>
      <rPr>
        <sz val="10"/>
        <rFont val="Myriad Pro"/>
        <family val="2"/>
      </rPr>
      <t>фильтр сетчатый IS31-080</t>
    </r>
  </si>
  <si>
    <r>
      <rPr>
        <sz val="10"/>
        <rFont val="Myriad Pro"/>
        <family val="2"/>
      </rPr>
      <t>фильтр сетчатый IS31-100</t>
    </r>
  </si>
  <si>
    <r>
      <rPr>
        <sz val="10"/>
        <rFont val="Myriad Pro"/>
        <family val="2"/>
      </rPr>
      <t>фильтр сетчатый IS31-125</t>
    </r>
  </si>
  <si>
    <r>
      <rPr>
        <sz val="10"/>
        <rFont val="Myriad Pro"/>
        <family val="2"/>
      </rPr>
      <t>фильтр сетчатый IS31-150</t>
    </r>
  </si>
  <si>
    <r>
      <rPr>
        <sz val="10"/>
        <rFont val="Myriad Pro"/>
        <family val="2"/>
      </rPr>
      <t>фильтр сетчатый IS31-200</t>
    </r>
  </si>
  <si>
    <r>
      <rPr>
        <sz val="10"/>
        <rFont val="Myriad Pro"/>
        <family val="2"/>
      </rPr>
      <t>фильтр сетчатый IS31-250</t>
    </r>
  </si>
  <si>
    <r>
      <rPr>
        <sz val="10"/>
        <rFont val="Myriad Pro"/>
        <family val="2"/>
      </rPr>
      <t>фильтр сетчатый IS31-300</t>
    </r>
  </si>
  <si>
    <r>
      <rPr>
        <sz val="10"/>
        <rFont val="Myriad Pro"/>
        <family val="2"/>
      </rPr>
      <t>обратный клапан CVS40-015</t>
    </r>
  </si>
  <si>
    <r>
      <rPr>
        <sz val="10"/>
        <rFont val="Myriad Pro"/>
        <family val="2"/>
      </rPr>
      <t>обратный клапан CVS40-020</t>
    </r>
  </si>
  <si>
    <r>
      <rPr>
        <sz val="10"/>
        <rFont val="Myriad Pro"/>
        <family val="2"/>
      </rPr>
      <t>обратный клапан CVS40-025</t>
    </r>
  </si>
  <si>
    <r>
      <rPr>
        <sz val="10"/>
        <rFont val="Myriad Pro"/>
        <family val="2"/>
      </rPr>
      <t>обратный клапан CVS40-032</t>
    </r>
  </si>
  <si>
    <r>
      <rPr>
        <sz val="10"/>
        <rFont val="Myriad Pro"/>
        <family val="2"/>
      </rPr>
      <t>обратный клапан CVS40-040</t>
    </r>
  </si>
  <si>
    <r>
      <rPr>
        <sz val="10"/>
        <rFont val="Myriad Pro"/>
        <family val="2"/>
      </rPr>
      <t>обратный клапан CVS40-050</t>
    </r>
  </si>
  <si>
    <r>
      <rPr>
        <sz val="10"/>
        <rFont val="Myriad Pro"/>
        <family val="2"/>
      </rPr>
      <t>обратный клапан CVS40-065</t>
    </r>
  </si>
  <si>
    <r>
      <rPr>
        <sz val="10"/>
        <rFont val="Myriad Pro"/>
        <family val="2"/>
      </rPr>
      <t>обратный клапан CVS40-080</t>
    </r>
  </si>
  <si>
    <r>
      <rPr>
        <sz val="10"/>
        <rFont val="Myriad Pro"/>
        <family val="2"/>
      </rPr>
      <t>обратный клапан CVS40-100</t>
    </r>
  </si>
  <si>
    <r>
      <rPr>
        <sz val="10"/>
        <rFont val="Myriad Pro"/>
        <family val="2"/>
      </rPr>
      <t>обратный клапан CVS40-125</t>
    </r>
  </si>
  <si>
    <r>
      <rPr>
        <sz val="10"/>
        <rFont val="Myriad Pro"/>
        <family val="2"/>
      </rPr>
      <t>обратный клапан CVS40-150</t>
    </r>
  </si>
  <si>
    <r>
      <rPr>
        <sz val="10"/>
        <rFont val="Myriad Pro"/>
        <family val="2"/>
      </rPr>
      <t>обратный клапан CVS40-200</t>
    </r>
  </si>
  <si>
    <r>
      <rPr>
        <sz val="10"/>
        <rFont val="Myriad Pro"/>
        <family val="2"/>
      </rPr>
      <t>обратный клапан CVS40-250</t>
    </r>
  </si>
  <si>
    <r>
      <rPr>
        <sz val="10"/>
        <rFont val="Myriad Pro"/>
        <family val="2"/>
      </rPr>
      <t>обратный клапан CVS40-300</t>
    </r>
  </si>
  <si>
    <r>
      <rPr>
        <sz val="10"/>
        <rFont val="Myriad Pro"/>
        <family val="2"/>
      </rPr>
      <t>игольчатый вентиль MV40-008</t>
    </r>
  </si>
  <si>
    <r>
      <rPr>
        <sz val="10"/>
        <rFont val="Myriad Pro"/>
        <family val="2"/>
      </rPr>
      <t>игольчатый вентиль MV40-010</t>
    </r>
  </si>
  <si>
    <r>
      <rPr>
        <sz val="10"/>
        <rFont val="Myriad Pro"/>
        <family val="2"/>
      </rPr>
      <t>игольчатый вентиль MV40-015</t>
    </r>
  </si>
  <si>
    <r>
      <rPr>
        <sz val="10"/>
        <rFont val="Myriad Pro"/>
        <family val="2"/>
      </rPr>
      <t>игольчатый вентиль MV40-020</t>
    </r>
  </si>
  <si>
    <r>
      <rPr>
        <sz val="10"/>
        <rFont val="Myriad Pro"/>
        <family val="2"/>
      </rPr>
      <t>игольчатый вентиль MV40-025</t>
    </r>
  </si>
  <si>
    <t>Содержание:</t>
  </si>
  <si>
    <t>&gt;&gt;&gt;</t>
  </si>
  <si>
    <t>Шаровые краны Pekos</t>
  </si>
  <si>
    <t>Арматура из нержавеющей стали</t>
  </si>
  <si>
    <t>*Оплата производится в рублях по внутреннему курсу компании.</t>
  </si>
  <si>
    <t>Компания АДЛ производство и поставки промышленного оборудования</t>
  </si>
  <si>
    <t xml:space="preserve">Тел.: (495) 937 8968 Факс: (495) 933 8501/02 info@adl.ru www.adl.ru интернет-магазин: www.valve.ru </t>
  </si>
  <si>
    <t>&lt;&lt;&lt; К содержанию</t>
  </si>
  <si>
    <t>BL01B343058</t>
  </si>
  <si>
    <t>BL01B343059</t>
  </si>
  <si>
    <t>BL01B343060</t>
  </si>
  <si>
    <t>BL01B343061</t>
  </si>
  <si>
    <t>BL01B343062</t>
  </si>
  <si>
    <t>BL01B343063</t>
  </si>
  <si>
    <t>BL01B343064</t>
  </si>
  <si>
    <t>BL01B343065</t>
  </si>
  <si>
    <t>BL01B343066</t>
  </si>
  <si>
    <t>BL01B343067</t>
  </si>
  <si>
    <t>BL01C359489</t>
  </si>
  <si>
    <t>BL01C359490</t>
  </si>
  <si>
    <t>BL01C359492</t>
  </si>
  <si>
    <t>BL01C359493</t>
  </si>
  <si>
    <t>BL01C359494</t>
  </si>
  <si>
    <t>BL01C359495</t>
  </si>
  <si>
    <t>BL01C359496</t>
  </si>
  <si>
    <t>BL01C359497</t>
  </si>
  <si>
    <t>BL01C359498</t>
  </si>
  <si>
    <t>BL01C342756</t>
  </si>
  <si>
    <t>BL01C342757</t>
  </si>
  <si>
    <t>BL01C342758</t>
  </si>
  <si>
    <t>BL01C342759</t>
  </si>
  <si>
    <t>BL01C342760</t>
  </si>
  <si>
    <t>BL01C342761</t>
  </si>
  <si>
    <t>BL01C342762</t>
  </si>
  <si>
    <t>BL01C342763</t>
  </si>
  <si>
    <t>BL01C342764</t>
  </si>
  <si>
    <t>BL01C368692</t>
  </si>
  <si>
    <t>BL01C342765</t>
  </si>
  <si>
    <t>DF03B362392</t>
  </si>
  <si>
    <t>DF03B362399</t>
  </si>
  <si>
    <t>DF03B362402</t>
  </si>
  <si>
    <t>DF03B362403</t>
  </si>
  <si>
    <t>DF03B362407</t>
  </si>
  <si>
    <t>DF03B362410</t>
  </si>
  <si>
    <t>DF03B362411</t>
  </si>
  <si>
    <t>DF03B362413</t>
  </si>
  <si>
    <t>DF03B362414</t>
  </si>
  <si>
    <t>DF03B372884</t>
  </si>
  <si>
    <t>DF03B362415</t>
  </si>
  <si>
    <t>DF03B362416</t>
  </si>
  <si>
    <t>DF03B362419</t>
  </si>
  <si>
    <t>DF03B362423</t>
  </si>
  <si>
    <t>Компания оставляет за собой право вносить конструктивные изменения. Данный прайс-лист не является публичной офертой</t>
  </si>
  <si>
    <r>
      <t>Фильтры сетчатые IS17 угл. сталь, Т</t>
    </r>
    <r>
      <rPr>
        <b/>
        <sz val="8"/>
        <rFont val="Myriad Pro"/>
        <family val="2"/>
      </rPr>
      <t xml:space="preserve">макс. </t>
    </r>
    <r>
      <rPr>
        <b/>
        <sz val="10"/>
        <rFont val="Myriad Pro"/>
        <family val="2"/>
      </rPr>
      <t>= 200 °С</t>
    </r>
  </si>
  <si>
    <t>BM04B417670</t>
  </si>
  <si>
    <t>BM04B417676</t>
  </si>
  <si>
    <t>BM04B417677</t>
  </si>
  <si>
    <t>фильтр сетчатый IS17-065</t>
  </si>
  <si>
    <t>фильтр сетчатый IS17-080</t>
  </si>
  <si>
    <t>фильтр сетчатый IS17-100</t>
  </si>
  <si>
    <t>фильтр сетчатый IS17-125</t>
  </si>
  <si>
    <t>фильтр сетчатый IS17-150</t>
  </si>
  <si>
    <t>фильтр сетчатый IS17-200</t>
  </si>
  <si>
    <t>фильтр сетчатый IS17-250</t>
  </si>
  <si>
    <t>фильтр сетчатый IS17-300</t>
  </si>
  <si>
    <t>фильтр сетчатый IS17-350</t>
  </si>
  <si>
    <t>фильтр сетчатый IS17-400</t>
  </si>
  <si>
    <t>фильтр сетчатый IS17-500</t>
  </si>
  <si>
    <t>фильтр сетчатый IS17-600</t>
  </si>
  <si>
    <t>4-6 недель</t>
  </si>
  <si>
    <t>Фильтры</t>
  </si>
  <si>
    <t xml:space="preserve">Фильтры сетчатые </t>
  </si>
  <si>
    <t>BL01B404506</t>
  </si>
  <si>
    <t>BL01B404507</t>
  </si>
  <si>
    <t>BL01B404508</t>
  </si>
  <si>
    <t>BL01B404509</t>
  </si>
  <si>
    <t>BL01B404510</t>
  </si>
  <si>
    <t>BL01B404511</t>
  </si>
  <si>
    <t>BL01B404512</t>
  </si>
  <si>
    <t>BL01B404513</t>
  </si>
  <si>
    <t>Шаровые краны BV17 (р/р), Тмакс. = 200 °С, полнопроходные</t>
  </si>
  <si>
    <t>BL01B404986</t>
  </si>
  <si>
    <t>Шаровой кран BV17.04.008.63</t>
  </si>
  <si>
    <t>р/р</t>
  </si>
  <si>
    <t>BL01B404987</t>
  </si>
  <si>
    <t>Шаровой кран BV17.04.010.63.</t>
  </si>
  <si>
    <t>Шаровой кран BV17.04.015.63</t>
  </si>
  <si>
    <t>BL01B404989</t>
  </si>
  <si>
    <t>Шаровой кран BV17.04.020.63.</t>
  </si>
  <si>
    <t>BL01B404990</t>
  </si>
  <si>
    <t>Шаровой кран BV17.04.025.63</t>
  </si>
  <si>
    <t>Шаровой кран BV17.04.032.63.</t>
  </si>
  <si>
    <t>BL01B404991</t>
  </si>
  <si>
    <t>Шаровой кран BV17.04.040.63.</t>
  </si>
  <si>
    <t>BL01B404992</t>
  </si>
  <si>
    <t>Шаровой кран BV17.04.050.63.</t>
  </si>
  <si>
    <t>BL01B404993</t>
  </si>
  <si>
    <t>Шаровой кран BV17.04.065.40.</t>
  </si>
  <si>
    <t>BL01B404994</t>
  </si>
  <si>
    <t>Шаровой кран BV17.04.080.40.</t>
  </si>
  <si>
    <t>BL01B404995</t>
  </si>
  <si>
    <t>Шаровой кран BV17.04.100.40.</t>
  </si>
  <si>
    <t>Шаровые краны BV17 (р/р), Тмакс. = 200 °С, полнопроходные с ISO-фланцем</t>
  </si>
  <si>
    <t>BL01B404997</t>
  </si>
  <si>
    <t>BL01B405000</t>
  </si>
  <si>
    <t>BL01B405002</t>
  </si>
  <si>
    <t>BL01B405003</t>
  </si>
  <si>
    <t>BL01B405004</t>
  </si>
  <si>
    <t>Шаровые краны BV17 (с/с), Тмакс. = 200 °С, полнопроходные</t>
  </si>
  <si>
    <t>BL01A404980</t>
  </si>
  <si>
    <t>BL01A404981</t>
  </si>
  <si>
    <t>BL01A404982</t>
  </si>
  <si>
    <t>BL01A404984</t>
  </si>
  <si>
    <t>BL01A405007</t>
  </si>
  <si>
    <t>BL01A405008</t>
  </si>
  <si>
    <t>BL01A405009</t>
  </si>
  <si>
    <t>BL01A405010</t>
  </si>
  <si>
    <t>BL01A405011</t>
  </si>
  <si>
    <t>BL01A405012</t>
  </si>
  <si>
    <t>BL01A405013</t>
  </si>
  <si>
    <t>Шаровые краны BV17 (с/с), Тмакс. = 200 °С, полнопроходные с ISO-фланцем</t>
  </si>
  <si>
    <t>BL01A405014</t>
  </si>
  <si>
    <t>BL01A405015</t>
  </si>
  <si>
    <t>BL01A405016</t>
  </si>
  <si>
    <t>BL01A405017</t>
  </si>
  <si>
    <t>BL01A405018</t>
  </si>
  <si>
    <t>BL01A405019</t>
  </si>
  <si>
    <t>BL01A405020</t>
  </si>
  <si>
    <t>BL01A405021</t>
  </si>
  <si>
    <t>BL01A405022</t>
  </si>
  <si>
    <t>BL01A405023</t>
  </si>
  <si>
    <t>BL01A405024</t>
  </si>
  <si>
    <t>BL01D413463</t>
  </si>
  <si>
    <t>BL01D413464</t>
  </si>
  <si>
    <t>BL01D409260</t>
  </si>
  <si>
    <t>BL01D413465</t>
  </si>
  <si>
    <t>BL01D413466</t>
  </si>
  <si>
    <t>BL01D413467</t>
  </si>
  <si>
    <t>BL01D413468</t>
  </si>
  <si>
    <t>BL01D413469</t>
  </si>
  <si>
    <r>
      <rPr>
        <b/>
        <sz val="10"/>
        <rFont val="Myriad Pro"/>
        <family val="2"/>
      </rPr>
      <t>Шаровые краны 3-ходовые L-порт BV3L, Т</t>
    </r>
    <r>
      <rPr>
        <b/>
        <sz val="8"/>
        <rFont val="Myriad Pro"/>
        <family val="2"/>
      </rPr>
      <t xml:space="preserve">макс. </t>
    </r>
    <r>
      <rPr>
        <b/>
        <sz val="10"/>
        <rFont val="Myriad Pro"/>
        <family val="2"/>
      </rPr>
      <t>= 200 °С</t>
    </r>
  </si>
  <si>
    <t>BL01B403113</t>
  </si>
  <si>
    <t>BL01B403019</t>
  </si>
  <si>
    <t>BL01B384325</t>
  </si>
  <si>
    <t>BL01B384330</t>
  </si>
  <si>
    <t>BL01B384331</t>
  </si>
  <si>
    <t>BL01B403013</t>
  </si>
  <si>
    <t>BL01B384333</t>
  </si>
  <si>
    <t>BL01B384334</t>
  </si>
  <si>
    <t>Шаровые краны 3-ходовые Т-порт BV3Т , Тмакс. = 200 °С</t>
  </si>
  <si>
    <t>BL01B403115</t>
  </si>
  <si>
    <t>BL01B403017</t>
  </si>
  <si>
    <t>BL01B403016</t>
  </si>
  <si>
    <t>BL01B403049</t>
  </si>
  <si>
    <t>BL01B384335</t>
  </si>
  <si>
    <t>BL01B384336</t>
  </si>
  <si>
    <t>BL01B403015</t>
  </si>
  <si>
    <t>BL01B384337</t>
  </si>
  <si>
    <t>DF03A405387</t>
  </si>
  <si>
    <t>DF03A405452</t>
  </si>
  <si>
    <t>DF03A405453</t>
  </si>
  <si>
    <t>DF03A405454</t>
  </si>
  <si>
    <t>DF03A405455</t>
  </si>
  <si>
    <t>DF03A405456</t>
  </si>
  <si>
    <t>DF03A405457</t>
  </si>
  <si>
    <t>обратный клапан CVT16-010</t>
  </si>
  <si>
    <t>обратный клапан CVT16-050</t>
  </si>
  <si>
    <t>складская позиция</t>
  </si>
  <si>
    <t>обратный клапан CVT16-015</t>
  </si>
  <si>
    <t>обратный клапан CVT16-020</t>
  </si>
  <si>
    <t>обратный клапан CVT16-025</t>
  </si>
  <si>
    <t>обратный клапан CVT16-032</t>
  </si>
  <si>
    <t>обратный клапан CVT16-040</t>
  </si>
  <si>
    <t>BO01A413434</t>
  </si>
  <si>
    <t>BO01A413443</t>
  </si>
  <si>
    <t>BO01A413444</t>
  </si>
  <si>
    <t>BO01A413446</t>
  </si>
  <si>
    <t>BM01B398650</t>
  </si>
  <si>
    <t>BM01B398651</t>
  </si>
  <si>
    <t>BM01B398652</t>
  </si>
  <si>
    <t>BM01B398653</t>
  </si>
  <si>
    <t>BM01B398654</t>
  </si>
  <si>
    <t>BM01B398655</t>
  </si>
  <si>
    <t>BM01B381052</t>
  </si>
  <si>
    <t>BM01B398656</t>
  </si>
  <si>
    <t>BM01B398658</t>
  </si>
  <si>
    <t>BM01B398659</t>
  </si>
  <si>
    <t>BM01B381054</t>
  </si>
  <si>
    <t>BM01B398660</t>
  </si>
  <si>
    <t>BM01B398661</t>
  </si>
  <si>
    <t>фильтр сетчатый IS31-015</t>
  </si>
  <si>
    <t>фильтр сетчатый IS31-020</t>
  </si>
  <si>
    <t>фильтр сетчатый IS31-032</t>
  </si>
  <si>
    <t>Фильтры сетчатые IS31 нерж. сталь, Тмакс. = 200 °С 16 бар</t>
  </si>
  <si>
    <t>BM01B394988</t>
  </si>
  <si>
    <t>BM01B395239</t>
  </si>
  <si>
    <t>BM01B395240</t>
  </si>
  <si>
    <t>BM01B395242</t>
  </si>
  <si>
    <t>BM01B395246</t>
  </si>
  <si>
    <t>BM01B395247</t>
  </si>
  <si>
    <t>BM01B395248</t>
  </si>
  <si>
    <t>BM01B395249</t>
  </si>
  <si>
    <t>BM01B395250</t>
  </si>
  <si>
    <t>BM01B395251</t>
  </si>
  <si>
    <t>BM01B395252</t>
  </si>
  <si>
    <t>BM01B395253</t>
  </si>
  <si>
    <t>BM01B393623</t>
  </si>
  <si>
    <t>BM01B395254</t>
  </si>
  <si>
    <t>ф/ф</t>
  </si>
  <si>
    <t>фильтр сетчатый IS31-025</t>
  </si>
  <si>
    <t>фильтр сетчатый IS31-040</t>
  </si>
  <si>
    <t>фильтр сетчатый IS31-050</t>
  </si>
  <si>
    <t>фильтр сетчатый IS31-65</t>
  </si>
  <si>
    <t>фильтр сетчатый IS31-080</t>
  </si>
  <si>
    <t>фильтр сетчатый IS31-100</t>
  </si>
  <si>
    <t>фильтр сетчатый IS31-125</t>
  </si>
  <si>
    <t>фильтр сетчатый IS31-150</t>
  </si>
  <si>
    <t>фильтр сетчатый IS31-200</t>
  </si>
  <si>
    <t>фильтр сетчатый IS31-250</t>
  </si>
  <si>
    <t>фильтр сетчатый IS31-300</t>
  </si>
  <si>
    <t>14-16 недель</t>
  </si>
  <si>
    <t>Шаровые краны из нержавеющей и углеродистой стали серии BV</t>
  </si>
  <si>
    <t>Шаровые краны Pekos с ручным управлением с фланцевым присоединением</t>
  </si>
  <si>
    <r>
      <rPr>
        <b/>
        <sz val="12"/>
        <rFont val="Myriad Pro"/>
        <family val="2"/>
      </rPr>
      <t>Шаровые краны полнопроходные серии Р0 с фланцевым присоединением, уплотнения TTTG, SSS</t>
    </r>
  </si>
  <si>
    <r>
      <rPr>
        <b/>
        <sz val="10"/>
        <rFont val="Myriad Pro"/>
        <family val="2"/>
      </rPr>
      <t>Шаровые краны полнопроходные серии Р02, корпус – чугун, PN 1,6</t>
    </r>
  </si>
  <si>
    <r>
      <rPr>
        <b/>
        <sz val="10"/>
        <rFont val="Myriad Pro"/>
        <family val="2"/>
      </rPr>
      <t>Шаровые краны полнопроходные серии Р04, корпус – угл. сталь, PN 1,6</t>
    </r>
  </si>
  <si>
    <r>
      <rPr>
        <b/>
        <sz val="10"/>
        <rFont val="Myriad Pro"/>
        <family val="2"/>
      </rPr>
      <t>Шаровые краны полнопроходные серии Р04, корпус – угл. сталь, PN 4,0</t>
    </r>
  </si>
  <si>
    <r>
      <rPr>
        <sz val="10"/>
        <rFont val="Myriad Pro"/>
        <family val="2"/>
      </rPr>
      <t>4-6 недель</t>
    </r>
  </si>
  <si>
    <t>Шаровые краны 3-ходовые полнопроходные серии Р8 T-порт (L-порт) с фланц. присоединением</t>
  </si>
  <si>
    <r>
      <rPr>
        <b/>
        <sz val="10"/>
        <rFont val="Myriad Pro"/>
        <family val="2"/>
      </rPr>
      <t>Шаровые краны 3-ходовые полнопроходные серии Р84, корпус – угл. сталь, PN 4,0/1,6</t>
    </r>
  </si>
  <si>
    <t xml:space="preserve">BG03A18763 </t>
  </si>
  <si>
    <r>
      <rPr>
        <sz val="10"/>
        <rFont val="Myriad Pro"/>
        <family val="2"/>
      </rPr>
      <t>Шаровый кран Р84-025-40</t>
    </r>
  </si>
  <si>
    <t>BG03A35314</t>
  </si>
  <si>
    <r>
      <rPr>
        <sz val="10"/>
        <rFont val="Myriad Pro"/>
        <family val="2"/>
      </rPr>
      <t>Шаровый кран Р84-040-40</t>
    </r>
  </si>
  <si>
    <t>BG03A19675</t>
  </si>
  <si>
    <r>
      <rPr>
        <sz val="10"/>
        <rFont val="Myriad Pro"/>
        <family val="2"/>
      </rPr>
      <t>Шаровый кран Р84-050-40</t>
    </r>
  </si>
  <si>
    <t xml:space="preserve">BG03A35315 </t>
  </si>
  <si>
    <r>
      <rPr>
        <sz val="10"/>
        <rFont val="Myriad Pro"/>
        <family val="2"/>
      </rPr>
      <t>Шаровый кран Р84-065-40</t>
    </r>
  </si>
  <si>
    <t>BG03A128405</t>
  </si>
  <si>
    <t>Шаровый кран Р84-080-40</t>
  </si>
  <si>
    <t>BG03A217955</t>
  </si>
  <si>
    <r>
      <rPr>
        <sz val="10"/>
        <rFont val="Myriad Pro"/>
        <family val="2"/>
      </rPr>
      <t>Шаровый кран Р84-100-40</t>
    </r>
  </si>
  <si>
    <t xml:space="preserve">BG03A18160 </t>
  </si>
  <si>
    <r>
      <rPr>
        <sz val="10"/>
        <rFont val="Myriad Pro"/>
        <family val="2"/>
      </rPr>
      <t>Шаровый кран Р84-100-16</t>
    </r>
  </si>
  <si>
    <t xml:space="preserve">BG03A18164 </t>
  </si>
  <si>
    <r>
      <rPr>
        <sz val="10"/>
        <rFont val="Myriad Pro"/>
        <family val="2"/>
      </rPr>
      <t>Шаровый кран Р84-150-16</t>
    </r>
  </si>
  <si>
    <t xml:space="preserve">BG03A35316 </t>
  </si>
  <si>
    <r>
      <rPr>
        <sz val="10"/>
        <rFont val="Myriad Pro"/>
        <family val="2"/>
      </rPr>
      <t>Шаровый кран Р84-200-16</t>
    </r>
  </si>
  <si>
    <r>
      <rPr>
        <b/>
        <sz val="12"/>
        <rFont val="Myriad Pro"/>
        <family val="2"/>
      </rPr>
      <t>Шаровые краны межфланцевые полнопроходные серии РW</t>
    </r>
  </si>
  <si>
    <r>
      <rPr>
        <b/>
        <sz val="10"/>
        <rFont val="Myriad Pro"/>
        <family val="2"/>
      </rPr>
      <t>Шаровые краны межфланцевые полнопроходные серии РW4, корпус – угл. сталь, PN 4,0/1,6</t>
    </r>
  </si>
  <si>
    <t>BG03E35623</t>
  </si>
  <si>
    <r>
      <rPr>
        <sz val="10"/>
        <rFont val="Myriad Pro"/>
        <family val="2"/>
      </rPr>
      <t>Шаровой кран РW4-015-40</t>
    </r>
  </si>
  <si>
    <t>BG03E22579</t>
  </si>
  <si>
    <r>
      <rPr>
        <sz val="10"/>
        <rFont val="Myriad Pro"/>
        <family val="2"/>
      </rPr>
      <t>Шаровой кран РW4-020-40</t>
    </r>
  </si>
  <si>
    <t>BG03E21116</t>
  </si>
  <si>
    <r>
      <rPr>
        <sz val="10"/>
        <rFont val="Myriad Pro"/>
        <family val="2"/>
      </rPr>
      <t>Шаровой кран РW4-025-40</t>
    </r>
  </si>
  <si>
    <t>BG03E217182</t>
  </si>
  <si>
    <r>
      <rPr>
        <sz val="10"/>
        <rFont val="Myriad Pro"/>
        <family val="2"/>
      </rPr>
      <t>Шаровой кран РW4-032-40</t>
    </r>
  </si>
  <si>
    <r>
      <rPr>
        <sz val="10"/>
        <rFont val="Myriad Pro"/>
        <family val="2"/>
      </rPr>
      <t>Шаровой кран РW4-040-40</t>
    </r>
  </si>
  <si>
    <t>BG03E18766</t>
  </si>
  <si>
    <r>
      <rPr>
        <sz val="10"/>
        <rFont val="Myriad Pro"/>
        <family val="2"/>
      </rPr>
      <t>Шаровой кран РW4-050-40</t>
    </r>
  </si>
  <si>
    <t>BG03E21118</t>
  </si>
  <si>
    <r>
      <rPr>
        <sz val="10"/>
        <rFont val="Myriad Pro"/>
        <family val="2"/>
      </rPr>
      <t>Шаровой кран РW4-065-16</t>
    </r>
  </si>
  <si>
    <t>BG03E21119</t>
  </si>
  <si>
    <r>
      <rPr>
        <sz val="10"/>
        <rFont val="Myriad Pro"/>
        <family val="2"/>
      </rPr>
      <t>Шаровой кран РW4-080-16</t>
    </r>
  </si>
  <si>
    <t>BG03E21120</t>
  </si>
  <si>
    <r>
      <rPr>
        <sz val="10"/>
        <rFont val="Myriad Pro"/>
        <family val="2"/>
      </rPr>
      <t>Шаровой кран РW4-100-16</t>
    </r>
  </si>
  <si>
    <t>Компания оставляет за собой право вносить конструктивные изменения</t>
  </si>
  <si>
    <t>BL01D413470</t>
  </si>
  <si>
    <t>BL01B417768</t>
  </si>
  <si>
    <t>BL01B404998</t>
  </si>
  <si>
    <t>BL01B404999</t>
  </si>
  <si>
    <t>по запросу</t>
  </si>
  <si>
    <t>BM04B439531</t>
  </si>
  <si>
    <t>BM04B421113</t>
  </si>
  <si>
    <t>с/с</t>
  </si>
  <si>
    <t>Шаровой кран Pekos корпус из чугуна РО2-TTT-015-16, DN015, PN16, ф/ф, Tmax.= 240°С</t>
  </si>
  <si>
    <t>Шаровой кран Pekos корпус из чугуна РО2-TTT-020-16, DN020, PN16, ф/ф, Tmax.= 240°С</t>
  </si>
  <si>
    <t>BG09B456799</t>
  </si>
  <si>
    <t>BG09B456800</t>
  </si>
  <si>
    <t>BG09B456801</t>
  </si>
  <si>
    <t>BG09B456802</t>
  </si>
  <si>
    <t>BG09B456803</t>
  </si>
  <si>
    <t>BG09B456804</t>
  </si>
  <si>
    <t>BG09B456805</t>
  </si>
  <si>
    <t>BG09B456806</t>
  </si>
  <si>
    <t>BG09B456807</t>
  </si>
  <si>
    <t>BG09B456810</t>
  </si>
  <si>
    <t>Шаровой кран Pekos корпус из чугуна РО2-TTT-200-16, DN200, РN16, ф/ф, Tmax.= 240°С</t>
  </si>
  <si>
    <t>Шаровой кран Pekos корпус из чугуна РО2-TTT-150-16, DN150, РN16, ф/ф, Tmax.= 240°С</t>
  </si>
  <si>
    <t>Шаровой кран Pekos корпус из чугуна РО2-TTT-125-16, DN125, РN16, ф/ф, Tmax.= 240°С</t>
  </si>
  <si>
    <t>Шаровой кран Pekos корпус из чугуна РО2-TTT-100-16, DN100, РN16, ф/ф, Tmax.= 240°С</t>
  </si>
  <si>
    <t>Шаровой кран Pekos корпус из чугуна РО2-TTT-080-16, DN080, РN16, ф/ф, Tmax.= 240°С</t>
  </si>
  <si>
    <t>Шаровой кран Pekos корпус из чугуна РО2-TTT-065-16, DN065, РN16, ф/ф, Tmax.= 240°С</t>
  </si>
  <si>
    <t>Шаровой кран Pekos корпус из чугуна РО2-TTT-050-16, DN050, РN16, ф/ф, Tmax.= 240°С</t>
  </si>
  <si>
    <t>Шаровой кран Pekos корпус из чугуна РО2-TTT-040-16, DN040, PN16, ф/ф, Tmax.= 240°С</t>
  </si>
  <si>
    <t>Шаровой кран Pekos корпус из чугуна РО2-TTT-032-16, DN032, РN16, ф/ф, Tmax.= 240°С</t>
  </si>
  <si>
    <t>Шаровой кран Pekos корпус из чугуна РО2-TTT-025-16, DN025, РN16, ф/ф, Tmax.= 240°С</t>
  </si>
  <si>
    <t>Шаровой кран Pekos из углеродистой стали РО4-ТТТG-100-16, DN100, PN16, ф/ф, Tmax.= 240°С</t>
  </si>
  <si>
    <t>BG03D456811</t>
  </si>
  <si>
    <t>BG03D465126</t>
  </si>
  <si>
    <t>Шаровой кран Pekos из углеродистой стали РО4-ТТТG-125-16, DN125, PN16, ф/ф, Tmax.= 240°С</t>
  </si>
  <si>
    <t>Шаровой кран Pekos из углеродистой стали РО4-ТТТG-150-16, DN150, PN16, ф/ф, Tmax.= 240°С</t>
  </si>
  <si>
    <t>Шаровой кран Pekos из углеродистой стали РО4-ТТТG-200-16, DN200, PN16, ф/ф, Tmax.= 240°С</t>
  </si>
  <si>
    <t>Шаровой кран Pekos из углеродистой стали РО4-ТТТG-250-16, DN250, PN16, ф/ф, с голым штоком,без рукоятки или редуктора, Tmax.= 240°С</t>
  </si>
  <si>
    <t>Шаровой кран Pekos из углеродистой стали РО4-ТТТG-300-16, DN300, PN16, ф/ф, с голым штоком,без рукоятки или редуктора, Tmax.= 240°С</t>
  </si>
  <si>
    <t>BG03D456812</t>
  </si>
  <si>
    <t>BG03D456813</t>
  </si>
  <si>
    <t>BG03D456814</t>
  </si>
  <si>
    <t>BG03D456815</t>
  </si>
  <si>
    <t>BG03D456816</t>
  </si>
  <si>
    <t>BG03D456817</t>
  </si>
  <si>
    <t>BG03D456818</t>
  </si>
  <si>
    <t>BG03D456819</t>
  </si>
  <si>
    <t>BG03D456820</t>
  </si>
  <si>
    <t>BG03D456821</t>
  </si>
  <si>
    <t>BG03D456822</t>
  </si>
  <si>
    <t>BG03D456823</t>
  </si>
  <si>
    <t>BG03D456824</t>
  </si>
  <si>
    <t>BG03D465159</t>
  </si>
  <si>
    <t>Шаровой кран Pekos из углеродистой стали РО4-TTTG-125-40, DN125, PN40, ф/ф, Tmax.= 240°С</t>
  </si>
  <si>
    <t>Шаровой кран Pekos из углеродистой стали РО4-TTTG-100-40, DN100, PN40, ф/ф, Tmax.= 240°С</t>
  </si>
  <si>
    <t>Шаровой кран Pekos из углеродистой стали РО4-TTTG-080-40, DN80, PN40, ф/ф, Tmax.= 240°С</t>
  </si>
  <si>
    <t>Шаровой кран Pekos из углеродистой стали РО4-TTTG-065-40, DN65, PN40, ф/ф, Tmax.= 240°С</t>
  </si>
  <si>
    <t>Шаровой кран Pekos из углеродистой стали РО4-TTTG-050-40, DN50, PN40, ф/ф, Tmax.= 240°С</t>
  </si>
  <si>
    <t>Шаровой кран Pekos из углеродистой стали РО4-TTTG-040-40, DN40, PN40, ф/ф, Tmax.= 240°С</t>
  </si>
  <si>
    <t>Шаровой кран Pekos из углеродистой стали РО4-TTTG-032-40, DN32, PN40, ф/ф, Tmax.= 240°С</t>
  </si>
  <si>
    <t>Шаровой кран Pekos из углеродистой стали РО4-TTTG-025-40, DN25, PN40, ф/ф, Tmax.= 240°С</t>
  </si>
  <si>
    <t>Шаровой кран Pekos из углеродистой стали РО4-TTTG-020-40, DN20, PN40, ф/ф, Tmax.= 240°С</t>
  </si>
  <si>
    <t>Шаровой кран Pekos из углеродистой стали РО4-TTTG-015-40, DN15, PN40, ф/ф, Tmax.= 240°С</t>
  </si>
  <si>
    <t>ПРОМЫШЛЕННОГО ПРИМЕНЕНИЯ</t>
  </si>
  <si>
    <t>BM01B436396</t>
  </si>
  <si>
    <t>BM04B581001</t>
  </si>
  <si>
    <t>BM04B590702</t>
  </si>
  <si>
    <t>BM04B584814</t>
  </si>
  <si>
    <t>BM04B562865</t>
  </si>
  <si>
    <t>BM04B525682</t>
  </si>
  <si>
    <t>BM04B433978</t>
  </si>
  <si>
    <t>BM04B589451</t>
  </si>
  <si>
    <t>у.е.* без НДС</t>
  </si>
  <si>
    <t>1 у.е. = курс Евро ЦБ + 5%</t>
  </si>
  <si>
    <t>фильтр сетчатый IS30-015</t>
  </si>
  <si>
    <t>фильтр сетчатый IS30-010</t>
  </si>
  <si>
    <t>BM01A601750</t>
  </si>
  <si>
    <t>BM01A601753</t>
  </si>
  <si>
    <t>BM01A601755</t>
  </si>
  <si>
    <t>BM01A601756</t>
  </si>
  <si>
    <t>BM01A601757</t>
  </si>
  <si>
    <t>фильтр сетчатый IS30-050</t>
  </si>
  <si>
    <t>фильтр сетчатый IS30-065</t>
  </si>
  <si>
    <t>фильтр сетчатый IS30-080</t>
  </si>
  <si>
    <t>BM01A601759</t>
  </si>
  <si>
    <t>BM01A601760</t>
  </si>
  <si>
    <t>Руб. без НДС</t>
  </si>
  <si>
    <t>BL01B404988</t>
  </si>
  <si>
    <t xml:space="preserve"> </t>
  </si>
  <si>
    <t>BL01B404996</t>
  </si>
  <si>
    <t>BL01B405001</t>
  </si>
  <si>
    <t>BL01B405005</t>
  </si>
  <si>
    <t>BL01B405006</t>
  </si>
  <si>
    <t>BO01A413422</t>
  </si>
  <si>
    <t>BG03E524768</t>
  </si>
  <si>
    <t>BG09B613674</t>
  </si>
  <si>
    <t>BG09B651864</t>
  </si>
  <si>
    <t>BM01A601754</t>
  </si>
  <si>
    <t>BM01A601758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</si>
</sst>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###0;###0"/>
    <numFmt numFmtId="166" formatCode="#,##0;#,##0"/>
    <numFmt numFmtId="167" formatCode=";;;"/>
  </numFmts>
  <fonts count="23">
    <font>
      <sz val="10"/>
      <color rgb="FF000000"/>
      <name val="Times New Roman"/>
      <family val="1"/>
      <charset val="204"/>
    </font>
    <font>
      <b/>
      <sz val="19"/>
      <name val="Myriad Pro"/>
      <family val="2"/>
    </font>
    <font>
      <b/>
      <sz val="13"/>
      <name val="Myriad Pro"/>
      <family val="2"/>
    </font>
    <font>
      <sz val="10"/>
      <name val="Myriad Pro"/>
      <family val="2"/>
    </font>
    <font>
      <sz val="9"/>
      <name val="Myriad Pro"/>
      <family val="2"/>
    </font>
    <font>
      <b/>
      <sz val="12"/>
      <name val="Myriad Pro"/>
      <family val="2"/>
    </font>
    <font>
      <b/>
      <sz val="10"/>
      <name val="Myriad Pro"/>
      <family val="2"/>
    </font>
    <font>
      <b/>
      <sz val="8"/>
      <name val="Myriad Pro"/>
      <family val="2"/>
    </font>
    <font>
      <sz val="14"/>
      <name val="Myriad Pro"/>
      <family val="2"/>
    </font>
    <font>
      <sz val="10"/>
      <color rgb="FF000000"/>
      <name val="Times New Roman"/>
      <family val="1"/>
      <charset val="204"/>
    </font>
    <font>
      <sz val="10"/>
      <color rgb="FF000000"/>
      <name val="Myriad Pro"/>
      <family val="2"/>
    </font>
    <font>
      <sz val="9"/>
      <color rgb="FF000000"/>
      <name val="Myriad Pro"/>
      <family val="2"/>
    </font>
    <font>
      <b/>
      <sz val="14"/>
      <color rgb="FF000000"/>
      <name val="Myriad Pro"/>
      <family val="2"/>
    </font>
    <font>
      <u/>
      <sz val="10"/>
      <color theme="10"/>
      <name val="Times New Roman"/>
      <family val="1"/>
      <charset val="204"/>
    </font>
    <font>
      <sz val="10"/>
      <color rgb="FFFF0000"/>
      <name val="Myriad Pro"/>
      <family val="2"/>
    </font>
    <font>
      <sz val="11"/>
      <color rgb="FF000000"/>
      <name val="Myriad Pro"/>
      <family val="2"/>
    </font>
    <font>
      <u/>
      <sz val="10"/>
      <color theme="10"/>
      <name val="Myriad Pro"/>
      <family val="2"/>
    </font>
    <font>
      <sz val="8"/>
      <name val="Arial"/>
      <family val="2"/>
    </font>
    <font>
      <sz val="14"/>
      <color rgb="FF000000"/>
      <name val="Myriad Pro"/>
      <family val="2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Myriad Pro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5E6"/>
      </patternFill>
    </fill>
    <fill>
      <patternFill patternType="solid">
        <fgColor rgb="FFE0E0E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9">
    <xf numFmtId="0" fontId="0" fillId="0" borderId="0"/>
    <xf numFmtId="0" fontId="13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17" fillId="0" borderId="0"/>
    <xf numFmtId="0" fontId="17" fillId="0" borderId="0"/>
    <xf numFmtId="167" fontId="17" fillId="0" borderId="0" applyFont="0" applyFill="0" applyBorder="0" applyAlignment="0" applyProtection="0"/>
    <xf numFmtId="0" fontId="9" fillId="0" borderId="0"/>
    <xf numFmtId="0" fontId="17" fillId="0" borderId="0"/>
    <xf numFmtId="0" fontId="17" fillId="0" borderId="0"/>
  </cellStyleXfs>
  <cellXfs count="223">
    <xf numFmtId="0" fontId="0" fillId="2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165" fontId="11" fillId="2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top"/>
    </xf>
    <xf numFmtId="165" fontId="10" fillId="2" borderId="4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3" fillId="2" borderId="1" xfId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6" fillId="2" borderId="0" xfId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7" fillId="5" borderId="1" xfId="3" applyNumberFormat="1" applyFont="1" applyFill="1" applyBorder="1" applyAlignment="1">
      <alignment horizontal="left" vertical="center"/>
    </xf>
    <xf numFmtId="0" fontId="17" fillId="5" borderId="1" xfId="4" applyNumberFormat="1" applyFont="1" applyFill="1" applyBorder="1" applyAlignment="1">
      <alignment horizontal="left" vertical="center"/>
    </xf>
    <xf numFmtId="165" fontId="11" fillId="2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/>
    </xf>
    <xf numFmtId="0" fontId="3" fillId="2" borderId="6" xfId="6" applyFont="1" applyFill="1" applyBorder="1" applyAlignment="1">
      <alignment horizontal="left" vertical="center" wrapText="1"/>
    </xf>
    <xf numFmtId="165" fontId="10" fillId="2" borderId="4" xfId="6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19" fillId="0" borderId="1" xfId="3" applyNumberFormat="1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center" wrapText="1"/>
    </xf>
    <xf numFmtId="0" fontId="17" fillId="0" borderId="1" xfId="3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17" fillId="0" borderId="1" xfId="3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7" fillId="0" borderId="1" xfId="4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7" fillId="0" borderId="1" xfId="7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165" fontId="11" fillId="0" borderId="4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 wrapText="1"/>
    </xf>
    <xf numFmtId="165" fontId="10" fillId="2" borderId="13" xfId="0" applyNumberFormat="1" applyFont="1" applyFill="1" applyBorder="1" applyAlignment="1">
      <alignment horizontal="center" vertical="center" wrapText="1"/>
    </xf>
    <xf numFmtId="165" fontId="10" fillId="2" borderId="1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1" fillId="5" borderId="1" xfId="8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6" fillId="2" borderId="0" xfId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4" fillId="5" borderId="1" xfId="4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3" fillId="5" borderId="1" xfId="5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22" fillId="0" borderId="1" xfId="7" applyNumberFormat="1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4" fillId="5" borderId="0" xfId="4" applyNumberFormat="1" applyFont="1" applyFill="1" applyBorder="1" applyAlignment="1">
      <alignment horizontal="center" vertical="center"/>
    </xf>
    <xf numFmtId="0" fontId="3" fillId="2" borderId="0" xfId="6" applyFont="1" applyFill="1" applyBorder="1" applyAlignment="1">
      <alignment horizontal="left" vertical="center" wrapText="1"/>
    </xf>
    <xf numFmtId="165" fontId="10" fillId="2" borderId="0" xfId="6" applyNumberFormat="1" applyFont="1" applyFill="1" applyBorder="1" applyAlignment="1">
      <alignment horizontal="center" vertical="center" wrapText="1"/>
    </xf>
    <xf numFmtId="166" fontId="10" fillId="2" borderId="0" xfId="6" applyNumberFormat="1" applyFont="1" applyFill="1" applyBorder="1" applyAlignment="1">
      <alignment horizontal="center" vertical="center" wrapText="1"/>
    </xf>
    <xf numFmtId="0" fontId="10" fillId="2" borderId="0" xfId="6" applyFont="1" applyFill="1" applyBorder="1" applyAlignment="1">
      <alignment horizontal="center" vertical="center" wrapText="1"/>
    </xf>
    <xf numFmtId="2" fontId="10" fillId="2" borderId="0" xfId="6" applyNumberFormat="1" applyFont="1" applyFill="1" applyBorder="1" applyAlignment="1">
      <alignment horizontal="center" vertical="center" wrapText="1"/>
    </xf>
    <xf numFmtId="0" fontId="3" fillId="2" borderId="0" xfId="6" applyFont="1" applyFill="1" applyBorder="1" applyAlignment="1">
      <alignment horizontal="center" vertical="center" wrapText="1"/>
    </xf>
    <xf numFmtId="0" fontId="3" fillId="2" borderId="20" xfId="6" applyFont="1" applyFill="1" applyBorder="1" applyAlignment="1">
      <alignment horizontal="left" vertical="center" wrapText="1"/>
    </xf>
    <xf numFmtId="165" fontId="10" fillId="2" borderId="21" xfId="6" applyNumberFormat="1" applyFont="1" applyFill="1" applyBorder="1" applyAlignment="1">
      <alignment horizontal="center" vertical="center" wrapText="1"/>
    </xf>
    <xf numFmtId="0" fontId="3" fillId="2" borderId="26" xfId="6" applyFont="1" applyFill="1" applyBorder="1" applyAlignment="1">
      <alignment horizontal="left" vertical="center" wrapText="1"/>
    </xf>
    <xf numFmtId="165" fontId="10" fillId="2" borderId="27" xfId="6" applyNumberFormat="1" applyFont="1" applyFill="1" applyBorder="1" applyAlignment="1">
      <alignment horizontal="center" vertical="center" wrapText="1"/>
    </xf>
    <xf numFmtId="0" fontId="10" fillId="3" borderId="31" xfId="0" applyFont="1" applyFill="1" applyBorder="1" applyAlignment="1" applyProtection="1">
      <alignment horizontal="left" vertical="center" wrapText="1"/>
      <protection locked="0"/>
    </xf>
    <xf numFmtId="0" fontId="10" fillId="3" borderId="32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>
      <alignment horizontal="left" vertical="center"/>
    </xf>
    <xf numFmtId="0" fontId="22" fillId="6" borderId="19" xfId="7" applyNumberFormat="1" applyFont="1" applyFill="1" applyBorder="1" applyAlignment="1">
      <alignment horizontal="left" vertical="center"/>
    </xf>
    <xf numFmtId="0" fontId="22" fillId="6" borderId="1" xfId="7" applyNumberFormat="1" applyFont="1" applyFill="1" applyBorder="1" applyAlignment="1">
      <alignment horizontal="left" vertical="center"/>
    </xf>
    <xf numFmtId="0" fontId="17" fillId="6" borderId="1" xfId="4" applyNumberFormat="1" applyFont="1" applyFill="1" applyBorder="1" applyAlignment="1">
      <alignment horizontal="left" vertical="center"/>
    </xf>
    <xf numFmtId="0" fontId="17" fillId="6" borderId="1" xfId="3" applyNumberFormat="1" applyFont="1" applyFill="1" applyBorder="1" applyAlignment="1">
      <alignment horizontal="left" vertical="top"/>
    </xf>
    <xf numFmtId="0" fontId="17" fillId="6" borderId="1" xfId="3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21" fillId="6" borderId="1" xfId="8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vertical="center"/>
    </xf>
    <xf numFmtId="14" fontId="2" fillId="2" borderId="0" xfId="0" applyNumberFormat="1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 wrapText="1"/>
    </xf>
    <xf numFmtId="2" fontId="10" fillId="2" borderId="6" xfId="0" applyNumberFormat="1" applyFont="1" applyFill="1" applyBorder="1" applyAlignment="1">
      <alignment horizontal="center" vertical="center" wrapText="1"/>
    </xf>
    <xf numFmtId="166" fontId="10" fillId="2" borderId="5" xfId="0" applyNumberFormat="1" applyFont="1" applyFill="1" applyBorder="1" applyAlignment="1">
      <alignment horizontal="center" vertical="center" wrapText="1"/>
    </xf>
    <xf numFmtId="166" fontId="10" fillId="2" borderId="6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6" fontId="11" fillId="0" borderId="5" xfId="0" applyNumberFormat="1" applyFont="1" applyFill="1" applyBorder="1" applyAlignment="1">
      <alignment horizontal="center" vertical="center" wrapText="1"/>
    </xf>
    <xf numFmtId="166" fontId="11" fillId="0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166" fontId="11" fillId="2" borderId="5" xfId="0" applyNumberFormat="1" applyFont="1" applyFill="1" applyBorder="1" applyAlignment="1">
      <alignment horizontal="center" vertical="center" wrapText="1"/>
    </xf>
    <xf numFmtId="166" fontId="11" fillId="2" borderId="6" xfId="0" applyNumberFormat="1" applyFont="1" applyFill="1" applyBorder="1" applyAlignment="1">
      <alignment horizontal="center" vertical="center" wrapText="1"/>
    </xf>
    <xf numFmtId="2" fontId="11" fillId="2" borderId="5" xfId="0" applyNumberFormat="1" applyFont="1" applyFill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164" fontId="6" fillId="2" borderId="2" xfId="2" applyFont="1" applyFill="1" applyBorder="1" applyAlignment="1">
      <alignment horizontal="left" vertical="center"/>
    </xf>
    <xf numFmtId="164" fontId="6" fillId="2" borderId="0" xfId="2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166" fontId="10" fillId="2" borderId="9" xfId="0" applyNumberFormat="1" applyFont="1" applyFill="1" applyBorder="1" applyAlignment="1">
      <alignment horizontal="center" vertical="center" wrapText="1"/>
    </xf>
    <xf numFmtId="166" fontId="10" fillId="2" borderId="10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2" fontId="10" fillId="2" borderId="9" xfId="0" applyNumberFormat="1" applyFont="1" applyFill="1" applyBorder="1" applyAlignment="1">
      <alignment horizontal="center" vertical="center" wrapText="1"/>
    </xf>
    <xf numFmtId="2" fontId="10" fillId="2" borderId="10" xfId="0" applyNumberFormat="1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66" fontId="10" fillId="2" borderId="14" xfId="0" applyNumberFormat="1" applyFont="1" applyFill="1" applyBorder="1" applyAlignment="1">
      <alignment horizontal="center" vertical="center" wrapText="1"/>
    </xf>
    <xf numFmtId="166" fontId="10" fillId="2" borderId="12" xfId="0" applyNumberFormat="1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2" fontId="10" fillId="2" borderId="14" xfId="0" applyNumberFormat="1" applyFont="1" applyFill="1" applyBorder="1" applyAlignment="1">
      <alignment horizontal="center" vertical="center" wrapText="1"/>
    </xf>
    <xf numFmtId="2" fontId="10" fillId="2" borderId="12" xfId="0" applyNumberFormat="1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166" fontId="10" fillId="2" borderId="17" xfId="0" applyNumberFormat="1" applyFont="1" applyFill="1" applyBorder="1" applyAlignment="1">
      <alignment horizontal="center" vertical="center" wrapText="1"/>
    </xf>
    <xf numFmtId="166" fontId="10" fillId="2" borderId="15" xfId="0" applyNumberFormat="1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2" fontId="10" fillId="2" borderId="17" xfId="0" applyNumberFormat="1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left" vertical="center"/>
    </xf>
    <xf numFmtId="166" fontId="10" fillId="2" borderId="22" xfId="6" applyNumberFormat="1" applyFont="1" applyFill="1" applyBorder="1" applyAlignment="1">
      <alignment horizontal="center" vertical="center" wrapText="1"/>
    </xf>
    <xf numFmtId="166" fontId="10" fillId="2" borderId="20" xfId="6" applyNumberFormat="1" applyFont="1" applyFill="1" applyBorder="1" applyAlignment="1">
      <alignment horizontal="center" vertical="center" wrapText="1"/>
    </xf>
    <xf numFmtId="166" fontId="10" fillId="2" borderId="5" xfId="6" applyNumberFormat="1" applyFont="1" applyFill="1" applyBorder="1" applyAlignment="1">
      <alignment horizontal="center" vertical="center" wrapText="1"/>
    </xf>
    <xf numFmtId="166" fontId="10" fillId="2" borderId="6" xfId="6" applyNumberFormat="1" applyFont="1" applyFill="1" applyBorder="1" applyAlignment="1">
      <alignment horizontal="center" vertical="center" wrapText="1"/>
    </xf>
    <xf numFmtId="166" fontId="10" fillId="2" borderId="28" xfId="6" applyNumberFormat="1" applyFont="1" applyFill="1" applyBorder="1" applyAlignment="1">
      <alignment horizontal="center" vertical="center" wrapText="1"/>
    </xf>
    <xf numFmtId="166" fontId="10" fillId="2" borderId="26" xfId="6" applyNumberFormat="1" applyFont="1" applyFill="1" applyBorder="1" applyAlignment="1">
      <alignment horizontal="center" vertical="center" wrapText="1"/>
    </xf>
    <xf numFmtId="0" fontId="10" fillId="2" borderId="22" xfId="6" applyFont="1" applyFill="1" applyBorder="1" applyAlignment="1">
      <alignment horizontal="center" vertical="center" wrapText="1"/>
    </xf>
    <xf numFmtId="0" fontId="10" fillId="2" borderId="23" xfId="6" applyFont="1" applyFill="1" applyBorder="1" applyAlignment="1">
      <alignment horizontal="center" vertical="center" wrapText="1"/>
    </xf>
    <xf numFmtId="0" fontId="10" fillId="2" borderId="20" xfId="6" applyFont="1" applyFill="1" applyBorder="1" applyAlignment="1">
      <alignment horizontal="center" vertical="center" wrapText="1"/>
    </xf>
    <xf numFmtId="0" fontId="10" fillId="2" borderId="5" xfId="6" applyFont="1" applyFill="1" applyBorder="1" applyAlignment="1">
      <alignment horizontal="center" vertical="center" wrapText="1"/>
    </xf>
    <xf numFmtId="0" fontId="10" fillId="2" borderId="7" xfId="6" applyFont="1" applyFill="1" applyBorder="1" applyAlignment="1">
      <alignment horizontal="center" vertical="center" wrapText="1"/>
    </xf>
    <xf numFmtId="0" fontId="10" fillId="2" borderId="6" xfId="6" applyFont="1" applyFill="1" applyBorder="1" applyAlignment="1">
      <alignment horizontal="center" vertical="center" wrapText="1"/>
    </xf>
    <xf numFmtId="0" fontId="10" fillId="2" borderId="28" xfId="6" applyFont="1" applyFill="1" applyBorder="1" applyAlignment="1">
      <alignment horizontal="center" vertical="center" wrapText="1"/>
    </xf>
    <xf numFmtId="0" fontId="10" fillId="2" borderId="29" xfId="6" applyFont="1" applyFill="1" applyBorder="1" applyAlignment="1">
      <alignment horizontal="center" vertical="center" wrapText="1"/>
    </xf>
    <xf numFmtId="0" fontId="10" fillId="2" borderId="26" xfId="6" applyFont="1" applyFill="1" applyBorder="1" applyAlignment="1">
      <alignment horizontal="center" vertical="center" wrapText="1"/>
    </xf>
    <xf numFmtId="2" fontId="10" fillId="2" borderId="5" xfId="6" applyNumberFormat="1" applyFont="1" applyFill="1" applyBorder="1" applyAlignment="1">
      <alignment horizontal="center" vertical="center" wrapText="1"/>
    </xf>
    <xf numFmtId="2" fontId="10" fillId="2" borderId="6" xfId="6" applyNumberFormat="1" applyFont="1" applyFill="1" applyBorder="1" applyAlignment="1">
      <alignment horizontal="center" vertical="center" wrapText="1"/>
    </xf>
    <xf numFmtId="2" fontId="10" fillId="2" borderId="28" xfId="6" applyNumberFormat="1" applyFont="1" applyFill="1" applyBorder="1" applyAlignment="1">
      <alignment horizontal="center" vertical="center" wrapText="1"/>
    </xf>
    <xf numFmtId="2" fontId="10" fillId="2" borderId="26" xfId="6" applyNumberFormat="1" applyFont="1" applyFill="1" applyBorder="1" applyAlignment="1">
      <alignment horizontal="center" vertical="center" wrapText="1"/>
    </xf>
    <xf numFmtId="0" fontId="3" fillId="2" borderId="22" xfId="6" applyFont="1" applyFill="1" applyBorder="1" applyAlignment="1">
      <alignment horizontal="center" vertical="center" wrapText="1"/>
    </xf>
    <xf numFmtId="0" fontId="10" fillId="2" borderId="24" xfId="6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center" vertical="center" wrapText="1"/>
    </xf>
    <xf numFmtId="0" fontId="10" fillId="2" borderId="25" xfId="6" applyFont="1" applyFill="1" applyBorder="1" applyAlignment="1">
      <alignment horizontal="center" vertical="center" wrapText="1"/>
    </xf>
    <xf numFmtId="0" fontId="3" fillId="2" borderId="28" xfId="6" applyFont="1" applyFill="1" applyBorder="1" applyAlignment="1">
      <alignment horizontal="center" vertical="center" wrapText="1"/>
    </xf>
    <xf numFmtId="0" fontId="10" fillId="2" borderId="30" xfId="6" applyFont="1" applyFill="1" applyBorder="1" applyAlignment="1">
      <alignment horizontal="center" vertical="center" wrapText="1"/>
    </xf>
    <xf numFmtId="2" fontId="10" fillId="2" borderId="22" xfId="6" applyNumberFormat="1" applyFont="1" applyFill="1" applyBorder="1" applyAlignment="1">
      <alignment horizontal="center" vertical="center" wrapText="1"/>
    </xf>
    <xf numFmtId="2" fontId="10" fillId="2" borderId="20" xfId="6" applyNumberFormat="1" applyFont="1" applyFill="1" applyBorder="1" applyAlignment="1">
      <alignment horizontal="center" vertical="center" wrapText="1"/>
    </xf>
    <xf numFmtId="0" fontId="10" fillId="3" borderId="33" xfId="0" applyFont="1" applyFill="1" applyBorder="1" applyAlignment="1" applyProtection="1">
      <alignment horizontal="center" vertical="center" wrapText="1"/>
      <protection locked="0"/>
    </xf>
    <xf numFmtId="0" fontId="10" fillId="3" borderId="31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33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</cellXfs>
  <cellStyles count="9">
    <cellStyle name="Гиперссылка" xfId="1" builtinId="8"/>
    <cellStyle name="Денежный" xfId="2" builtinId="4"/>
    <cellStyle name="Обычный" xfId="0" builtinId="0"/>
    <cellStyle name="Обычный 2" xfId="6"/>
    <cellStyle name="Обычный_Арматура из нержавеющей стали" xfId="4"/>
    <cellStyle name="Обычный_Фильтры" xfId="7"/>
    <cellStyle name="Обычный_Шаровые краны BV" xfId="3"/>
    <cellStyle name="Обычный_Шаровые краны Pekos" xfId="8"/>
    <cellStyle name="скрытый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704850</xdr:colOff>
      <xdr:row>0</xdr:row>
      <xdr:rowOff>114300</xdr:rowOff>
    </xdr:from>
    <xdr:to>
      <xdr:col>13</xdr:col>
      <xdr:colOff>0</xdr:colOff>
      <xdr:row>2</xdr:row>
      <xdr:rowOff>190500</xdr:rowOff>
    </xdr:to>
    <xdr:pic>
      <xdr:nvPicPr>
        <xdr:cNvPr id="204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114300"/>
          <a:ext cx="762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60</xdr:row>
      <xdr:rowOff>5384</xdr:rowOff>
    </xdr:from>
    <xdr:to>
      <xdr:col>14</xdr:col>
      <xdr:colOff>0</xdr:colOff>
      <xdr:row>60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554448" y="28289031"/>
          <a:ext cx="6830228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533400</xdr:colOff>
      <xdr:row>61</xdr:row>
      <xdr:rowOff>114299</xdr:rowOff>
    </xdr:to>
    <xdr:pic>
      <xdr:nvPicPr>
        <xdr:cNvPr id="3074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936825"/>
          <a:ext cx="5334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16566</xdr:colOff>
      <xdr:row>43</xdr:row>
      <xdr:rowOff>5384</xdr:rowOff>
    </xdr:from>
    <xdr:to>
      <xdr:col>14</xdr:col>
      <xdr:colOff>0</xdr:colOff>
      <xdr:row>43</xdr:row>
      <xdr:rowOff>5384</xdr:rowOff>
    </xdr:to>
    <xdr:cxnSp macro="">
      <xdr:nvCxnSpPr>
        <xdr:cNvPr id="4" name="Прямая соединительная линия 3"/>
        <xdr:cNvCxnSpPr/>
      </xdr:nvCxnSpPr>
      <xdr:spPr>
        <a:xfrm>
          <a:off x="778566" y="25865759"/>
          <a:ext cx="6955734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16566</xdr:colOff>
      <xdr:row>60</xdr:row>
      <xdr:rowOff>5384</xdr:rowOff>
    </xdr:from>
    <xdr:to>
      <xdr:col>14</xdr:col>
      <xdr:colOff>0</xdr:colOff>
      <xdr:row>60</xdr:row>
      <xdr:rowOff>5384</xdr:rowOff>
    </xdr:to>
    <xdr:cxnSp macro="">
      <xdr:nvCxnSpPr>
        <xdr:cNvPr id="6" name="Прямая соединительная линия 5"/>
        <xdr:cNvCxnSpPr/>
      </xdr:nvCxnSpPr>
      <xdr:spPr>
        <a:xfrm>
          <a:off x="883341" y="28208909"/>
          <a:ext cx="6784284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533400</xdr:colOff>
      <xdr:row>61</xdr:row>
      <xdr:rowOff>114299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041600"/>
          <a:ext cx="53340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123</xdr:row>
      <xdr:rowOff>5384</xdr:rowOff>
    </xdr:from>
    <xdr:to>
      <xdr:col>14</xdr:col>
      <xdr:colOff>0</xdr:colOff>
      <xdr:row>123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632890" y="20982796"/>
          <a:ext cx="698711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552450</xdr:colOff>
      <xdr:row>124</xdr:row>
      <xdr:rowOff>133350</xdr:rowOff>
    </xdr:to>
    <xdr:pic>
      <xdr:nvPicPr>
        <xdr:cNvPr id="4098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507325"/>
          <a:ext cx="552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16566</xdr:colOff>
      <xdr:row>123</xdr:row>
      <xdr:rowOff>5384</xdr:rowOff>
    </xdr:from>
    <xdr:to>
      <xdr:col>14</xdr:col>
      <xdr:colOff>0</xdr:colOff>
      <xdr:row>123</xdr:row>
      <xdr:rowOff>5384</xdr:rowOff>
    </xdr:to>
    <xdr:cxnSp macro="">
      <xdr:nvCxnSpPr>
        <xdr:cNvPr id="4" name="Прямая соединительная линия 3"/>
        <xdr:cNvCxnSpPr/>
      </xdr:nvCxnSpPr>
      <xdr:spPr>
        <a:xfrm>
          <a:off x="778566" y="25865759"/>
          <a:ext cx="6955734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552450</xdr:colOff>
      <xdr:row>124</xdr:row>
      <xdr:rowOff>133350</xdr:rowOff>
    </xdr:to>
    <xdr:pic>
      <xdr:nvPicPr>
        <xdr:cNvPr id="5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698450"/>
          <a:ext cx="552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36</xdr:row>
      <xdr:rowOff>5384</xdr:rowOff>
    </xdr:from>
    <xdr:to>
      <xdr:col>14</xdr:col>
      <xdr:colOff>0</xdr:colOff>
      <xdr:row>36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744948" y="13486060"/>
          <a:ext cx="6449228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552450</xdr:colOff>
      <xdr:row>37</xdr:row>
      <xdr:rowOff>133349</xdr:rowOff>
    </xdr:to>
    <xdr:pic>
      <xdr:nvPicPr>
        <xdr:cNvPr id="512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49275"/>
          <a:ext cx="552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62</xdr:row>
      <xdr:rowOff>5384</xdr:rowOff>
    </xdr:from>
    <xdr:to>
      <xdr:col>14</xdr:col>
      <xdr:colOff>0</xdr:colOff>
      <xdr:row>62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740466" y="9787559"/>
          <a:ext cx="6422334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552450</xdr:colOff>
      <xdr:row>63</xdr:row>
      <xdr:rowOff>133350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0250"/>
          <a:ext cx="552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4"/>
  <sheetViews>
    <sheetView tabSelected="1" zoomScale="85" zoomScaleNormal="85" workbookViewId="0">
      <selection activeCell="M7" sqref="M7"/>
    </sheetView>
  </sheetViews>
  <sheetFormatPr defaultRowHeight="12.75"/>
  <cols>
    <col min="1" max="1" width="11.1640625" style="2" customWidth="1"/>
    <col min="2" max="2" width="6.5" style="2" customWidth="1"/>
    <col min="3" max="3" width="7.33203125" style="2" customWidth="1"/>
    <col min="4" max="4" width="8" style="2" customWidth="1"/>
    <col min="5" max="5" width="4.6640625" style="2" customWidth="1"/>
    <col min="6" max="6" width="3.1640625" style="2" customWidth="1"/>
    <col min="7" max="7" width="36.5" style="2" customWidth="1"/>
    <col min="8" max="8" width="6.6640625" style="2" customWidth="1"/>
    <col min="9" max="9" width="6.1640625" style="2" customWidth="1"/>
    <col min="10" max="11" width="2.83203125" style="2" customWidth="1"/>
    <col min="12" max="12" width="15.1640625" style="2" customWidth="1"/>
    <col min="13" max="13" width="10.5" style="2" customWidth="1"/>
    <col min="14" max="16384" width="9.33203125" style="2"/>
  </cols>
  <sheetData>
    <row r="1" spans="2:36" ht="27.95" customHeight="1">
      <c r="B1" s="2" t="s">
        <v>1</v>
      </c>
    </row>
    <row r="2" spans="2:36" ht="27.95" customHeight="1">
      <c r="B2" s="2" t="s">
        <v>2</v>
      </c>
    </row>
    <row r="3" spans="2:36" ht="27.95" customHeight="1">
      <c r="B3" s="65" t="s">
        <v>454</v>
      </c>
    </row>
    <row r="4" spans="2:36" ht="18.95" customHeight="1">
      <c r="B4" s="100">
        <f ca="1">TODAY()</f>
        <v>45319</v>
      </c>
      <c r="C4" s="100"/>
      <c r="D4" s="100"/>
    </row>
    <row r="6" spans="2:36" s="4" customFormat="1" ht="18">
      <c r="B6" s="16" t="s">
        <v>124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2:36" s="4" customFormat="1" ht="18">
      <c r="B7" s="98" t="s">
        <v>126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18" t="s">
        <v>125</v>
      </c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2:36" s="4" customFormat="1" ht="18">
      <c r="B8" s="98" t="s">
        <v>345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18" t="s">
        <v>125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 spans="2:36" s="4" customFormat="1" ht="18">
      <c r="B9" s="98" t="s">
        <v>127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18" t="s">
        <v>125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2:36" ht="18.75" customHeight="1">
      <c r="B10" s="99" t="s">
        <v>194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18" t="s">
        <v>125</v>
      </c>
    </row>
    <row r="14" spans="2:36">
      <c r="B14" s="2" t="s">
        <v>464</v>
      </c>
    </row>
  </sheetData>
  <sheetProtection password="8BF1" sheet="1" objects="1" scenarios="1"/>
  <mergeCells count="5">
    <mergeCell ref="B7:L7"/>
    <mergeCell ref="B8:L8"/>
    <mergeCell ref="B9:L9"/>
    <mergeCell ref="B10:L10"/>
    <mergeCell ref="B4:D4"/>
  </mergeCells>
  <hyperlinks>
    <hyperlink ref="M7" location="'Шаровые краны Pekos'!A1" display="&gt;&gt;&gt;"/>
    <hyperlink ref="M8" location="'Шаровые краны BV'!A1" display="&gt;&gt;&gt;"/>
    <hyperlink ref="M9" location="'Арматура из нержавеющей стали'!A1" display="&gt;&gt;&gt;"/>
    <hyperlink ref="M10" location="Фильтры!A1" display="&gt;&gt;&gt;"/>
  </hyperlink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zoomScale="85" zoomScaleNormal="85" workbookViewId="0">
      <pane ySplit="1" topLeftCell="A2" activePane="bottomLeft" state="frozen"/>
      <selection pane="bottomLeft" activeCell="A46" sqref="A46:XFD46"/>
    </sheetView>
  </sheetViews>
  <sheetFormatPr defaultRowHeight="12.75"/>
  <cols>
    <col min="1" max="1" width="15.1640625" style="8" customWidth="1"/>
    <col min="2" max="2" width="96.33203125" customWidth="1"/>
    <col min="3" max="3" width="12.33203125" style="13" customWidth="1"/>
    <col min="4" max="4" width="12.5" style="13" customWidth="1"/>
    <col min="5" max="5" width="22.6640625" style="13" hidden="1" customWidth="1"/>
    <col min="6" max="7" width="9.33203125" style="13"/>
    <col min="8" max="8" width="3.6640625" style="13" customWidth="1"/>
    <col min="9" max="9" width="9.33203125" style="13"/>
    <col min="10" max="10" width="6" style="13" customWidth="1"/>
    <col min="11" max="11" width="9.33203125" style="13"/>
    <col min="12" max="12" width="9.33203125" style="13" customWidth="1"/>
    <col min="13" max="13" width="0.33203125" style="13" customWidth="1"/>
    <col min="14" max="14" width="9.33203125" style="13"/>
    <col min="15" max="15" width="23.6640625" customWidth="1"/>
  </cols>
  <sheetData>
    <row r="1" spans="1:15" s="51" customFormat="1" ht="21.95" customHeight="1">
      <c r="A1" s="7" t="s">
        <v>0</v>
      </c>
      <c r="B1" s="52" t="s">
        <v>3</v>
      </c>
      <c r="C1" s="9" t="s">
        <v>4</v>
      </c>
      <c r="D1" s="111" t="s">
        <v>5</v>
      </c>
      <c r="E1" s="112"/>
      <c r="F1" s="111" t="s">
        <v>6</v>
      </c>
      <c r="G1" s="113"/>
      <c r="H1" s="112"/>
      <c r="I1" s="114" t="s">
        <v>463</v>
      </c>
      <c r="J1" s="112"/>
      <c r="K1" s="111" t="s">
        <v>7</v>
      </c>
      <c r="L1" s="113"/>
      <c r="M1" s="113"/>
      <c r="N1" s="112"/>
      <c r="O1" s="21" t="s">
        <v>131</v>
      </c>
    </row>
    <row r="2" spans="1:15" s="51" customFormat="1" ht="17.100000000000001" customHeight="1">
      <c r="A2" s="115" t="s">
        <v>346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5" s="51" customFormat="1" ht="17.100000000000001" customHeight="1">
      <c r="A3" s="109" t="s">
        <v>347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5" s="51" customFormat="1" ht="14.1" customHeight="1">
      <c r="A4" s="109" t="s">
        <v>348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5" s="51" customFormat="1" ht="12.95" customHeight="1">
      <c r="A5" s="63" t="s">
        <v>402</v>
      </c>
      <c r="B5" s="62" t="s">
        <v>400</v>
      </c>
      <c r="C5" s="14">
        <v>15</v>
      </c>
      <c r="D5" s="106">
        <v>16</v>
      </c>
      <c r="E5" s="107"/>
      <c r="F5" s="101" t="s">
        <v>86</v>
      </c>
      <c r="G5" s="102"/>
      <c r="H5" s="103"/>
      <c r="I5" s="104">
        <v>148.35</v>
      </c>
      <c r="J5" s="105"/>
      <c r="K5" s="101" t="s">
        <v>87</v>
      </c>
      <c r="L5" s="102"/>
      <c r="M5" s="102"/>
      <c r="N5" s="103"/>
    </row>
    <row r="6" spans="1:15" s="51" customFormat="1" ht="12.95" customHeight="1">
      <c r="A6" s="63" t="s">
        <v>403</v>
      </c>
      <c r="B6" s="62" t="s">
        <v>401</v>
      </c>
      <c r="C6" s="14">
        <v>20</v>
      </c>
      <c r="D6" s="106">
        <v>16</v>
      </c>
      <c r="E6" s="107"/>
      <c r="F6" s="101" t="s">
        <v>86</v>
      </c>
      <c r="G6" s="102"/>
      <c r="H6" s="103"/>
      <c r="I6" s="104">
        <v>164.48</v>
      </c>
      <c r="J6" s="105"/>
      <c r="K6" s="101" t="s">
        <v>87</v>
      </c>
      <c r="L6" s="102"/>
      <c r="M6" s="102"/>
      <c r="N6" s="103"/>
    </row>
    <row r="7" spans="1:15" s="51" customFormat="1" ht="12.95" customHeight="1">
      <c r="A7" s="63" t="s">
        <v>404</v>
      </c>
      <c r="B7" s="62" t="s">
        <v>421</v>
      </c>
      <c r="C7" s="14">
        <v>25</v>
      </c>
      <c r="D7" s="106">
        <v>16</v>
      </c>
      <c r="E7" s="107"/>
      <c r="F7" s="101" t="s">
        <v>86</v>
      </c>
      <c r="G7" s="102"/>
      <c r="H7" s="103"/>
      <c r="I7" s="104">
        <v>169.85</v>
      </c>
      <c r="J7" s="105"/>
      <c r="K7" s="101" t="s">
        <v>87</v>
      </c>
      <c r="L7" s="102"/>
      <c r="M7" s="102"/>
      <c r="N7" s="103"/>
    </row>
    <row r="8" spans="1:15" s="51" customFormat="1" ht="12.95" customHeight="1">
      <c r="A8" s="63" t="s">
        <v>405</v>
      </c>
      <c r="B8" s="62" t="s">
        <v>420</v>
      </c>
      <c r="C8" s="14">
        <v>32</v>
      </c>
      <c r="D8" s="106">
        <v>16</v>
      </c>
      <c r="E8" s="107"/>
      <c r="F8" s="101" t="s">
        <v>86</v>
      </c>
      <c r="G8" s="102"/>
      <c r="H8" s="103"/>
      <c r="I8" s="104">
        <v>180.6</v>
      </c>
      <c r="J8" s="105"/>
      <c r="K8" s="101" t="s">
        <v>87</v>
      </c>
      <c r="L8" s="102"/>
      <c r="M8" s="102"/>
      <c r="N8" s="103"/>
    </row>
    <row r="9" spans="1:15" s="51" customFormat="1" ht="12.95" customHeight="1">
      <c r="A9" s="63" t="s">
        <v>406</v>
      </c>
      <c r="B9" s="62" t="s">
        <v>419</v>
      </c>
      <c r="C9" s="14">
        <v>40</v>
      </c>
      <c r="D9" s="106">
        <v>16</v>
      </c>
      <c r="E9" s="107"/>
      <c r="F9" s="101" t="s">
        <v>86</v>
      </c>
      <c r="G9" s="102"/>
      <c r="H9" s="103"/>
      <c r="I9" s="104">
        <v>219.3</v>
      </c>
      <c r="J9" s="105"/>
      <c r="K9" s="101" t="s">
        <v>87</v>
      </c>
      <c r="L9" s="102"/>
      <c r="M9" s="102"/>
      <c r="N9" s="103"/>
    </row>
    <row r="10" spans="1:15" s="51" customFormat="1" ht="12.95" customHeight="1">
      <c r="A10" s="63" t="s">
        <v>407</v>
      </c>
      <c r="B10" s="62" t="s">
        <v>418</v>
      </c>
      <c r="C10" s="14">
        <v>50</v>
      </c>
      <c r="D10" s="106">
        <v>16</v>
      </c>
      <c r="E10" s="107"/>
      <c r="F10" s="101" t="s">
        <v>86</v>
      </c>
      <c r="G10" s="102"/>
      <c r="H10" s="103"/>
      <c r="I10" s="104">
        <v>253.7</v>
      </c>
      <c r="J10" s="105"/>
      <c r="K10" s="101" t="s">
        <v>87</v>
      </c>
      <c r="L10" s="102"/>
      <c r="M10" s="102"/>
      <c r="N10" s="103"/>
    </row>
    <row r="11" spans="1:15" s="51" customFormat="1" ht="12.95" customHeight="1">
      <c r="A11" s="63" t="s">
        <v>408</v>
      </c>
      <c r="B11" s="62" t="s">
        <v>417</v>
      </c>
      <c r="C11" s="14">
        <v>65</v>
      </c>
      <c r="D11" s="106">
        <v>16</v>
      </c>
      <c r="E11" s="107"/>
      <c r="F11" s="101" t="s">
        <v>86</v>
      </c>
      <c r="G11" s="102"/>
      <c r="H11" s="103"/>
      <c r="I11" s="104">
        <v>306.38</v>
      </c>
      <c r="J11" s="105"/>
      <c r="K11" s="101" t="s">
        <v>87</v>
      </c>
      <c r="L11" s="102"/>
      <c r="M11" s="102"/>
      <c r="N11" s="103"/>
    </row>
    <row r="12" spans="1:15" s="51" customFormat="1" ht="12.95" customHeight="1">
      <c r="A12" s="63" t="s">
        <v>409</v>
      </c>
      <c r="B12" s="62" t="s">
        <v>416</v>
      </c>
      <c r="C12" s="14">
        <v>80</v>
      </c>
      <c r="D12" s="106">
        <v>16</v>
      </c>
      <c r="E12" s="107"/>
      <c r="F12" s="101" t="s">
        <v>86</v>
      </c>
      <c r="G12" s="102"/>
      <c r="H12" s="103"/>
      <c r="I12" s="104">
        <v>395.6</v>
      </c>
      <c r="J12" s="105"/>
      <c r="K12" s="101" t="s">
        <v>87</v>
      </c>
      <c r="L12" s="102"/>
      <c r="M12" s="102"/>
      <c r="N12" s="103"/>
    </row>
    <row r="13" spans="1:15" s="51" customFormat="1" ht="12.95" customHeight="1">
      <c r="A13" s="63" t="s">
        <v>410</v>
      </c>
      <c r="B13" s="62" t="s">
        <v>415</v>
      </c>
      <c r="C13" s="14">
        <v>100</v>
      </c>
      <c r="D13" s="106">
        <v>16</v>
      </c>
      <c r="E13" s="107"/>
      <c r="F13" s="101" t="s">
        <v>86</v>
      </c>
      <c r="G13" s="102"/>
      <c r="H13" s="103"/>
      <c r="I13" s="104">
        <v>466.55</v>
      </c>
      <c r="J13" s="105"/>
      <c r="K13" s="101" t="s">
        <v>87</v>
      </c>
      <c r="L13" s="102"/>
      <c r="M13" s="102"/>
      <c r="N13" s="103"/>
    </row>
    <row r="14" spans="1:15" s="51" customFormat="1" ht="12.95" customHeight="1">
      <c r="A14" s="96" t="s">
        <v>486</v>
      </c>
      <c r="B14" s="62" t="s">
        <v>414</v>
      </c>
      <c r="C14" s="14">
        <v>125</v>
      </c>
      <c r="D14" s="106">
        <v>16</v>
      </c>
      <c r="E14" s="107"/>
      <c r="F14" s="101" t="s">
        <v>86</v>
      </c>
      <c r="G14" s="102"/>
      <c r="H14" s="103"/>
      <c r="I14" s="104">
        <v>1032</v>
      </c>
      <c r="J14" s="105"/>
      <c r="K14" s="101" t="s">
        <v>87</v>
      </c>
      <c r="L14" s="102"/>
      <c r="M14" s="102"/>
      <c r="N14" s="103"/>
    </row>
    <row r="15" spans="1:15" s="51" customFormat="1" ht="12.95" customHeight="1">
      <c r="A15" s="96" t="s">
        <v>487</v>
      </c>
      <c r="B15" s="62" t="s">
        <v>413</v>
      </c>
      <c r="C15" s="14">
        <v>150</v>
      </c>
      <c r="D15" s="106">
        <v>16</v>
      </c>
      <c r="E15" s="107"/>
      <c r="F15" s="101" t="s">
        <v>86</v>
      </c>
      <c r="G15" s="102"/>
      <c r="H15" s="103"/>
      <c r="I15" s="104">
        <v>1320.1</v>
      </c>
      <c r="J15" s="105"/>
      <c r="K15" s="101" t="s">
        <v>87</v>
      </c>
      <c r="L15" s="102"/>
      <c r="M15" s="102"/>
      <c r="N15" s="103"/>
    </row>
    <row r="16" spans="1:15" s="51" customFormat="1" ht="12.95" customHeight="1">
      <c r="A16" s="63" t="s">
        <v>411</v>
      </c>
      <c r="B16" s="62" t="s">
        <v>412</v>
      </c>
      <c r="C16" s="14">
        <v>200</v>
      </c>
      <c r="D16" s="106">
        <v>16</v>
      </c>
      <c r="E16" s="107"/>
      <c r="F16" s="101" t="s">
        <v>86</v>
      </c>
      <c r="G16" s="102"/>
      <c r="H16" s="103"/>
      <c r="I16" s="104">
        <v>2296.1999999999998</v>
      </c>
      <c r="J16" s="105"/>
      <c r="K16" s="101" t="s">
        <v>87</v>
      </c>
      <c r="L16" s="102"/>
      <c r="M16" s="102"/>
      <c r="N16" s="103"/>
    </row>
    <row r="17" spans="1:14" s="51" customFormat="1" ht="14.1" customHeight="1">
      <c r="A17" s="108" t="s">
        <v>349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</row>
    <row r="18" spans="1:14" s="51" customFormat="1" ht="12.95" customHeight="1">
      <c r="A18" s="63" t="s">
        <v>423</v>
      </c>
      <c r="B18" s="62" t="s">
        <v>422</v>
      </c>
      <c r="C18" s="14">
        <v>100</v>
      </c>
      <c r="D18" s="106">
        <v>16</v>
      </c>
      <c r="E18" s="107"/>
      <c r="F18" s="101" t="s">
        <v>86</v>
      </c>
      <c r="G18" s="102"/>
      <c r="H18" s="103"/>
      <c r="I18" s="104">
        <v>637.48</v>
      </c>
      <c r="J18" s="105"/>
      <c r="K18" s="101" t="s">
        <v>87</v>
      </c>
      <c r="L18" s="102"/>
      <c r="M18" s="102"/>
      <c r="N18" s="103"/>
    </row>
    <row r="19" spans="1:14" s="51" customFormat="1" ht="12.95" customHeight="1">
      <c r="A19" s="63" t="s">
        <v>424</v>
      </c>
      <c r="B19" s="62" t="s">
        <v>425</v>
      </c>
      <c r="C19" s="14">
        <v>125</v>
      </c>
      <c r="D19" s="106">
        <v>16</v>
      </c>
      <c r="E19" s="107"/>
      <c r="F19" s="101" t="s">
        <v>86</v>
      </c>
      <c r="G19" s="102"/>
      <c r="H19" s="103"/>
      <c r="I19" s="104">
        <v>1382.45</v>
      </c>
      <c r="J19" s="105"/>
      <c r="K19" s="101" t="s">
        <v>87</v>
      </c>
      <c r="L19" s="102"/>
      <c r="M19" s="102"/>
      <c r="N19" s="103"/>
    </row>
    <row r="20" spans="1:14" s="51" customFormat="1" ht="12.95" customHeight="1">
      <c r="A20" s="63" t="s">
        <v>430</v>
      </c>
      <c r="B20" s="62" t="s">
        <v>426</v>
      </c>
      <c r="C20" s="14">
        <v>150</v>
      </c>
      <c r="D20" s="106">
        <v>16</v>
      </c>
      <c r="E20" s="107"/>
      <c r="F20" s="101" t="s">
        <v>86</v>
      </c>
      <c r="G20" s="102"/>
      <c r="H20" s="103"/>
      <c r="I20" s="104">
        <v>1829.65</v>
      </c>
      <c r="J20" s="105"/>
      <c r="K20" s="101" t="s">
        <v>87</v>
      </c>
      <c r="L20" s="102"/>
      <c r="M20" s="102"/>
      <c r="N20" s="103"/>
    </row>
    <row r="21" spans="1:14" s="51" customFormat="1" ht="12.95" customHeight="1">
      <c r="A21" s="63" t="s">
        <v>431</v>
      </c>
      <c r="B21" s="62" t="s">
        <v>427</v>
      </c>
      <c r="C21" s="14">
        <v>200</v>
      </c>
      <c r="D21" s="106">
        <v>16</v>
      </c>
      <c r="E21" s="107"/>
      <c r="F21" s="101" t="s">
        <v>86</v>
      </c>
      <c r="G21" s="102"/>
      <c r="H21" s="103"/>
      <c r="I21" s="104">
        <v>3175.55</v>
      </c>
      <c r="J21" s="105"/>
      <c r="K21" s="101" t="s">
        <v>87</v>
      </c>
      <c r="L21" s="102"/>
      <c r="M21" s="102"/>
      <c r="N21" s="103"/>
    </row>
    <row r="22" spans="1:14" s="51" customFormat="1" ht="25.5">
      <c r="A22" s="63" t="s">
        <v>432</v>
      </c>
      <c r="B22" s="62" t="s">
        <v>428</v>
      </c>
      <c r="C22" s="14">
        <v>250</v>
      </c>
      <c r="D22" s="106">
        <v>16</v>
      </c>
      <c r="E22" s="107"/>
      <c r="F22" s="101" t="s">
        <v>86</v>
      </c>
      <c r="G22" s="102"/>
      <c r="H22" s="103"/>
      <c r="I22" s="104">
        <v>8164.63</v>
      </c>
      <c r="J22" s="105"/>
      <c r="K22" s="101" t="s">
        <v>87</v>
      </c>
      <c r="L22" s="102"/>
      <c r="M22" s="102"/>
      <c r="N22" s="103"/>
    </row>
    <row r="23" spans="1:14" s="51" customFormat="1" ht="25.5">
      <c r="A23" s="63" t="s">
        <v>433</v>
      </c>
      <c r="B23" s="62" t="s">
        <v>429</v>
      </c>
      <c r="C23" s="14">
        <v>300</v>
      </c>
      <c r="D23" s="106">
        <v>16</v>
      </c>
      <c r="E23" s="107"/>
      <c r="F23" s="101" t="s">
        <v>86</v>
      </c>
      <c r="G23" s="102"/>
      <c r="H23" s="103"/>
      <c r="I23" s="104">
        <v>12115.25</v>
      </c>
      <c r="J23" s="105"/>
      <c r="K23" s="101" t="s">
        <v>87</v>
      </c>
      <c r="L23" s="102"/>
      <c r="M23" s="102"/>
      <c r="N23" s="103"/>
    </row>
    <row r="24" spans="1:14" s="51" customFormat="1" ht="14.1" customHeight="1">
      <c r="A24" s="108" t="s">
        <v>350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</row>
    <row r="25" spans="1:14" s="51" customFormat="1" ht="12.95" customHeight="1">
      <c r="A25" s="63" t="s">
        <v>434</v>
      </c>
      <c r="B25" s="62" t="s">
        <v>453</v>
      </c>
      <c r="C25" s="14">
        <v>15</v>
      </c>
      <c r="D25" s="106">
        <v>40</v>
      </c>
      <c r="E25" s="107"/>
      <c r="F25" s="101" t="s">
        <v>86</v>
      </c>
      <c r="G25" s="102"/>
      <c r="H25" s="103"/>
      <c r="I25" s="104">
        <v>183.83</v>
      </c>
      <c r="J25" s="105"/>
      <c r="K25" s="101" t="s">
        <v>87</v>
      </c>
      <c r="L25" s="102"/>
      <c r="M25" s="102"/>
      <c r="N25" s="103"/>
    </row>
    <row r="26" spans="1:14" s="51" customFormat="1" ht="12.95" customHeight="1">
      <c r="A26" s="63" t="s">
        <v>435</v>
      </c>
      <c r="B26" s="62" t="s">
        <v>452</v>
      </c>
      <c r="C26" s="14">
        <v>20</v>
      </c>
      <c r="D26" s="106">
        <v>40</v>
      </c>
      <c r="E26" s="107"/>
      <c r="F26" s="101" t="s">
        <v>86</v>
      </c>
      <c r="G26" s="102"/>
      <c r="H26" s="103"/>
      <c r="I26" s="104">
        <v>187.05</v>
      </c>
      <c r="J26" s="105"/>
      <c r="K26" s="101" t="s">
        <v>87</v>
      </c>
      <c r="L26" s="102"/>
      <c r="M26" s="102"/>
      <c r="N26" s="103"/>
    </row>
    <row r="27" spans="1:14" s="51" customFormat="1" ht="12.95" customHeight="1">
      <c r="A27" s="63" t="s">
        <v>436</v>
      </c>
      <c r="B27" s="62" t="s">
        <v>451</v>
      </c>
      <c r="C27" s="14">
        <v>25</v>
      </c>
      <c r="D27" s="106">
        <v>40</v>
      </c>
      <c r="E27" s="107"/>
      <c r="F27" s="101" t="s">
        <v>86</v>
      </c>
      <c r="G27" s="102"/>
      <c r="H27" s="103"/>
      <c r="I27" s="104">
        <v>201.03</v>
      </c>
      <c r="J27" s="105"/>
      <c r="K27" s="101" t="s">
        <v>87</v>
      </c>
      <c r="L27" s="102"/>
      <c r="M27" s="102"/>
      <c r="N27" s="103"/>
    </row>
    <row r="28" spans="1:14" s="51" customFormat="1" ht="12.95" customHeight="1">
      <c r="A28" s="63" t="s">
        <v>437</v>
      </c>
      <c r="B28" s="62" t="s">
        <v>450</v>
      </c>
      <c r="C28" s="14">
        <v>32</v>
      </c>
      <c r="D28" s="106">
        <v>40</v>
      </c>
      <c r="E28" s="107"/>
      <c r="F28" s="101" t="s">
        <v>86</v>
      </c>
      <c r="G28" s="102"/>
      <c r="H28" s="103"/>
      <c r="I28" s="104">
        <v>236.5</v>
      </c>
      <c r="J28" s="105"/>
      <c r="K28" s="101" t="s">
        <v>87</v>
      </c>
      <c r="L28" s="102"/>
      <c r="M28" s="102"/>
      <c r="N28" s="103"/>
    </row>
    <row r="29" spans="1:14" s="51" customFormat="1" ht="12.95" customHeight="1">
      <c r="A29" s="63" t="s">
        <v>438</v>
      </c>
      <c r="B29" s="62" t="s">
        <v>449</v>
      </c>
      <c r="C29" s="14">
        <v>40</v>
      </c>
      <c r="D29" s="106">
        <v>40</v>
      </c>
      <c r="E29" s="107"/>
      <c r="F29" s="101" t="s">
        <v>86</v>
      </c>
      <c r="G29" s="102"/>
      <c r="H29" s="103"/>
      <c r="I29" s="104">
        <v>289.18</v>
      </c>
      <c r="J29" s="105"/>
      <c r="K29" s="101" t="s">
        <v>87</v>
      </c>
      <c r="L29" s="102"/>
      <c r="M29" s="102"/>
      <c r="N29" s="103"/>
    </row>
    <row r="30" spans="1:14" s="51" customFormat="1" ht="12.95" customHeight="1">
      <c r="A30" s="63" t="s">
        <v>439</v>
      </c>
      <c r="B30" s="62" t="s">
        <v>448</v>
      </c>
      <c r="C30" s="14">
        <v>50</v>
      </c>
      <c r="D30" s="106">
        <v>40</v>
      </c>
      <c r="E30" s="107"/>
      <c r="F30" s="101" t="s">
        <v>86</v>
      </c>
      <c r="G30" s="102"/>
      <c r="H30" s="103"/>
      <c r="I30" s="104">
        <v>325.73</v>
      </c>
      <c r="J30" s="105"/>
      <c r="K30" s="101" t="s">
        <v>87</v>
      </c>
      <c r="L30" s="102"/>
      <c r="M30" s="102"/>
      <c r="N30" s="103"/>
    </row>
    <row r="31" spans="1:14" s="51" customFormat="1" ht="12.95" customHeight="1">
      <c r="A31" s="63" t="s">
        <v>440</v>
      </c>
      <c r="B31" s="62" t="s">
        <v>447</v>
      </c>
      <c r="C31" s="14">
        <v>65</v>
      </c>
      <c r="D31" s="106">
        <v>40</v>
      </c>
      <c r="E31" s="107"/>
      <c r="F31" s="101" t="s">
        <v>86</v>
      </c>
      <c r="G31" s="102"/>
      <c r="H31" s="103"/>
      <c r="I31" s="104"/>
      <c r="J31" s="105"/>
      <c r="K31" s="101" t="s">
        <v>87</v>
      </c>
      <c r="L31" s="102"/>
      <c r="M31" s="102"/>
      <c r="N31" s="103"/>
    </row>
    <row r="32" spans="1:14" s="51" customFormat="1" ht="12.95" customHeight="1">
      <c r="A32" s="63" t="s">
        <v>441</v>
      </c>
      <c r="B32" s="62" t="s">
        <v>446</v>
      </c>
      <c r="C32" s="14">
        <v>80</v>
      </c>
      <c r="D32" s="106">
        <v>40</v>
      </c>
      <c r="E32" s="107"/>
      <c r="F32" s="101" t="s">
        <v>86</v>
      </c>
      <c r="G32" s="102"/>
      <c r="H32" s="103"/>
      <c r="I32" s="104">
        <v>539.65</v>
      </c>
      <c r="J32" s="105"/>
      <c r="K32" s="101" t="s">
        <v>87</v>
      </c>
      <c r="L32" s="102"/>
      <c r="M32" s="102"/>
      <c r="N32" s="103"/>
    </row>
    <row r="33" spans="1:14" s="51" customFormat="1" ht="12.95" customHeight="1">
      <c r="A33" s="63" t="s">
        <v>442</v>
      </c>
      <c r="B33" s="62" t="s">
        <v>445</v>
      </c>
      <c r="C33" s="14">
        <v>100</v>
      </c>
      <c r="D33" s="106">
        <v>40</v>
      </c>
      <c r="E33" s="107"/>
      <c r="F33" s="101" t="s">
        <v>86</v>
      </c>
      <c r="G33" s="102"/>
      <c r="H33" s="103"/>
      <c r="I33" s="104">
        <v>648.23</v>
      </c>
      <c r="J33" s="105"/>
      <c r="K33" s="101" t="s">
        <v>87</v>
      </c>
      <c r="L33" s="102"/>
      <c r="M33" s="102"/>
      <c r="N33" s="103"/>
    </row>
    <row r="34" spans="1:14" s="51" customFormat="1" ht="12.95" customHeight="1">
      <c r="A34" s="63" t="s">
        <v>443</v>
      </c>
      <c r="B34" s="62" t="s">
        <v>444</v>
      </c>
      <c r="C34" s="14">
        <v>125</v>
      </c>
      <c r="D34" s="106">
        <v>40</v>
      </c>
      <c r="E34" s="107"/>
      <c r="F34" s="101" t="s">
        <v>86</v>
      </c>
      <c r="G34" s="102"/>
      <c r="H34" s="103"/>
      <c r="I34" s="104">
        <v>1508.23</v>
      </c>
      <c r="J34" s="105"/>
      <c r="K34" s="101" t="s">
        <v>87</v>
      </c>
      <c r="L34" s="102"/>
      <c r="M34" s="102"/>
      <c r="N34" s="103"/>
    </row>
    <row r="35" spans="1:14" s="51" customFormat="1" ht="18" customHeight="1">
      <c r="A35" s="110" t="s">
        <v>352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</row>
    <row r="36" spans="1:14" s="51" customFormat="1" ht="14.1" customHeight="1">
      <c r="A36" s="108" t="s">
        <v>353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</row>
    <row r="37" spans="1:14" s="51" customFormat="1" ht="12" customHeight="1">
      <c r="A37" s="68" t="s">
        <v>354</v>
      </c>
      <c r="B37" s="50" t="s">
        <v>355</v>
      </c>
      <c r="C37" s="14">
        <v>25</v>
      </c>
      <c r="D37" s="106">
        <v>40</v>
      </c>
      <c r="E37" s="107"/>
      <c r="F37" s="101" t="s">
        <v>86</v>
      </c>
      <c r="G37" s="102"/>
      <c r="H37" s="103"/>
      <c r="I37" s="104">
        <v>784.75</v>
      </c>
      <c r="J37" s="105"/>
      <c r="K37" s="101" t="s">
        <v>351</v>
      </c>
      <c r="L37" s="102"/>
      <c r="M37" s="102"/>
      <c r="N37" s="103"/>
    </row>
    <row r="38" spans="1:14" s="51" customFormat="1" ht="12" customHeight="1">
      <c r="A38" s="68" t="s">
        <v>356</v>
      </c>
      <c r="B38" s="50" t="s">
        <v>357</v>
      </c>
      <c r="C38" s="14">
        <v>40</v>
      </c>
      <c r="D38" s="106">
        <v>40</v>
      </c>
      <c r="E38" s="107"/>
      <c r="F38" s="101" t="s">
        <v>86</v>
      </c>
      <c r="G38" s="102"/>
      <c r="H38" s="103"/>
      <c r="I38" s="104">
        <v>1038.45</v>
      </c>
      <c r="J38" s="105"/>
      <c r="K38" s="101" t="s">
        <v>351</v>
      </c>
      <c r="L38" s="102"/>
      <c r="M38" s="102"/>
      <c r="N38" s="103"/>
    </row>
    <row r="39" spans="1:14" s="51" customFormat="1" ht="12" customHeight="1">
      <c r="A39" s="68" t="s">
        <v>358</v>
      </c>
      <c r="B39" s="50" t="s">
        <v>359</v>
      </c>
      <c r="C39" s="14">
        <v>50</v>
      </c>
      <c r="D39" s="106">
        <v>40</v>
      </c>
      <c r="E39" s="107"/>
      <c r="F39" s="101" t="s">
        <v>86</v>
      </c>
      <c r="G39" s="102"/>
      <c r="H39" s="103"/>
      <c r="I39" s="104">
        <v>1128.75</v>
      </c>
      <c r="J39" s="105"/>
      <c r="K39" s="101" t="s">
        <v>351</v>
      </c>
      <c r="L39" s="102"/>
      <c r="M39" s="102"/>
      <c r="N39" s="103"/>
    </row>
    <row r="40" spans="1:14" s="51" customFormat="1" ht="12" customHeight="1">
      <c r="A40" s="68" t="s">
        <v>360</v>
      </c>
      <c r="B40" s="50" t="s">
        <v>361</v>
      </c>
      <c r="C40" s="14">
        <v>65</v>
      </c>
      <c r="D40" s="106">
        <v>40</v>
      </c>
      <c r="E40" s="107"/>
      <c r="F40" s="101" t="s">
        <v>86</v>
      </c>
      <c r="G40" s="102"/>
      <c r="H40" s="103"/>
      <c r="I40" s="104">
        <v>1752.25</v>
      </c>
      <c r="J40" s="105"/>
      <c r="K40" s="101" t="s">
        <v>351</v>
      </c>
      <c r="L40" s="102"/>
      <c r="M40" s="102"/>
      <c r="N40" s="103"/>
    </row>
    <row r="41" spans="1:14" s="51" customFormat="1" ht="12" customHeight="1">
      <c r="A41" s="68" t="s">
        <v>362</v>
      </c>
      <c r="B41" s="55" t="s">
        <v>363</v>
      </c>
      <c r="C41" s="14">
        <v>80</v>
      </c>
      <c r="D41" s="106">
        <v>40</v>
      </c>
      <c r="E41" s="107"/>
      <c r="F41" s="101" t="s">
        <v>86</v>
      </c>
      <c r="G41" s="102"/>
      <c r="H41" s="103"/>
      <c r="I41" s="104">
        <v>2222.0300000000002</v>
      </c>
      <c r="J41" s="105"/>
      <c r="K41" s="101" t="s">
        <v>351</v>
      </c>
      <c r="L41" s="102"/>
      <c r="M41" s="102"/>
      <c r="N41" s="103"/>
    </row>
    <row r="42" spans="1:14" s="51" customFormat="1" ht="12" customHeight="1">
      <c r="A42" s="68" t="s">
        <v>364</v>
      </c>
      <c r="B42" s="50" t="s">
        <v>365</v>
      </c>
      <c r="C42" s="14">
        <v>100</v>
      </c>
      <c r="D42" s="106">
        <v>16</v>
      </c>
      <c r="E42" s="107"/>
      <c r="F42" s="101" t="s">
        <v>86</v>
      </c>
      <c r="G42" s="102"/>
      <c r="H42" s="103"/>
      <c r="I42" s="104">
        <v>3329.28</v>
      </c>
      <c r="J42" s="105"/>
      <c r="K42" s="101" t="s">
        <v>351</v>
      </c>
      <c r="L42" s="102"/>
      <c r="M42" s="102"/>
      <c r="N42" s="103"/>
    </row>
    <row r="43" spans="1:14" s="51" customFormat="1" ht="12" customHeight="1">
      <c r="A43" s="68" t="s">
        <v>366</v>
      </c>
      <c r="B43" s="50" t="s">
        <v>367</v>
      </c>
      <c r="C43" s="14">
        <v>100</v>
      </c>
      <c r="D43" s="106">
        <v>16</v>
      </c>
      <c r="E43" s="107"/>
      <c r="F43" s="101" t="s">
        <v>86</v>
      </c>
      <c r="G43" s="102"/>
      <c r="H43" s="103"/>
      <c r="I43" s="104">
        <v>2869.18</v>
      </c>
      <c r="J43" s="105"/>
      <c r="K43" s="101" t="s">
        <v>351</v>
      </c>
      <c r="L43" s="102"/>
      <c r="M43" s="102"/>
      <c r="N43" s="103"/>
    </row>
    <row r="44" spans="1:14" s="51" customFormat="1" ht="12" customHeight="1">
      <c r="A44" s="68" t="s">
        <v>368</v>
      </c>
      <c r="B44" s="50" t="s">
        <v>369</v>
      </c>
      <c r="C44" s="14">
        <v>150</v>
      </c>
      <c r="D44" s="106">
        <v>16</v>
      </c>
      <c r="E44" s="107"/>
      <c r="F44" s="101" t="s">
        <v>86</v>
      </c>
      <c r="G44" s="102"/>
      <c r="H44" s="103"/>
      <c r="I44" s="104">
        <v>6612.33</v>
      </c>
      <c r="J44" s="105"/>
      <c r="K44" s="101" t="s">
        <v>351</v>
      </c>
      <c r="L44" s="102"/>
      <c r="M44" s="102"/>
      <c r="N44" s="103"/>
    </row>
    <row r="45" spans="1:14" s="51" customFormat="1" ht="12" customHeight="1">
      <c r="A45" s="68" t="s">
        <v>370</v>
      </c>
      <c r="B45" s="50" t="s">
        <v>371</v>
      </c>
      <c r="C45" s="14">
        <v>200</v>
      </c>
      <c r="D45" s="106">
        <v>16</v>
      </c>
      <c r="E45" s="107"/>
      <c r="F45" s="101" t="s">
        <v>86</v>
      </c>
      <c r="G45" s="102"/>
      <c r="H45" s="103"/>
      <c r="I45" s="104">
        <v>11244.5</v>
      </c>
      <c r="J45" s="105"/>
      <c r="K45" s="101" t="s">
        <v>351</v>
      </c>
      <c r="L45" s="102"/>
      <c r="M45" s="102"/>
      <c r="N45" s="103"/>
    </row>
    <row r="46" spans="1:14" s="51" customFormat="1" ht="19.5" customHeight="1">
      <c r="A46" s="116" t="s">
        <v>372</v>
      </c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</row>
    <row r="47" spans="1:14" s="51" customFormat="1" ht="17.100000000000001" customHeight="1">
      <c r="A47" s="108" t="s">
        <v>373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</row>
    <row r="48" spans="1:14" s="51" customFormat="1" ht="12" customHeight="1">
      <c r="A48" s="56" t="s">
        <v>374</v>
      </c>
      <c r="B48" s="50" t="s">
        <v>375</v>
      </c>
      <c r="C48" s="14">
        <v>15</v>
      </c>
      <c r="D48" s="106">
        <v>40</v>
      </c>
      <c r="E48" s="107"/>
      <c r="F48" s="101" t="s">
        <v>88</v>
      </c>
      <c r="G48" s="102"/>
      <c r="H48" s="103"/>
      <c r="I48" s="104">
        <v>175.23</v>
      </c>
      <c r="J48" s="105"/>
      <c r="K48" s="101" t="s">
        <v>351</v>
      </c>
      <c r="L48" s="102"/>
      <c r="M48" s="102"/>
      <c r="N48" s="103"/>
    </row>
    <row r="49" spans="1:23" s="51" customFormat="1" ht="12" customHeight="1">
      <c r="A49" s="56" t="s">
        <v>376</v>
      </c>
      <c r="B49" s="50" t="s">
        <v>377</v>
      </c>
      <c r="C49" s="14">
        <v>20</v>
      </c>
      <c r="D49" s="106">
        <v>40</v>
      </c>
      <c r="E49" s="107"/>
      <c r="F49" s="101" t="s">
        <v>88</v>
      </c>
      <c r="G49" s="102"/>
      <c r="H49" s="103"/>
      <c r="I49" s="104">
        <v>177.38</v>
      </c>
      <c r="J49" s="105"/>
      <c r="K49" s="101" t="s">
        <v>351</v>
      </c>
      <c r="L49" s="102"/>
      <c r="M49" s="102"/>
      <c r="N49" s="103"/>
    </row>
    <row r="50" spans="1:23" s="51" customFormat="1" ht="12" customHeight="1">
      <c r="A50" s="56" t="s">
        <v>378</v>
      </c>
      <c r="B50" s="50" t="s">
        <v>379</v>
      </c>
      <c r="C50" s="14">
        <v>25</v>
      </c>
      <c r="D50" s="106">
        <v>40</v>
      </c>
      <c r="E50" s="107"/>
      <c r="F50" s="101" t="s">
        <v>88</v>
      </c>
      <c r="G50" s="102"/>
      <c r="H50" s="103"/>
      <c r="I50" s="104">
        <v>180.6</v>
      </c>
      <c r="J50" s="105"/>
      <c r="K50" s="101" t="s">
        <v>351</v>
      </c>
      <c r="L50" s="102"/>
      <c r="M50" s="102"/>
      <c r="N50" s="103"/>
    </row>
    <row r="51" spans="1:23" s="51" customFormat="1" ht="12" customHeight="1">
      <c r="A51" s="56" t="s">
        <v>380</v>
      </c>
      <c r="B51" s="50" t="s">
        <v>381</v>
      </c>
      <c r="C51" s="14">
        <v>32</v>
      </c>
      <c r="D51" s="106">
        <v>40</v>
      </c>
      <c r="E51" s="107"/>
      <c r="F51" s="101" t="s">
        <v>88</v>
      </c>
      <c r="G51" s="102"/>
      <c r="H51" s="103"/>
      <c r="I51" s="104">
        <v>250.48</v>
      </c>
      <c r="J51" s="105"/>
      <c r="K51" s="101" t="s">
        <v>351</v>
      </c>
      <c r="L51" s="102"/>
      <c r="M51" s="102"/>
      <c r="N51" s="103"/>
    </row>
    <row r="52" spans="1:23" s="51" customFormat="1" ht="12" customHeight="1">
      <c r="A52" s="97" t="s">
        <v>485</v>
      </c>
      <c r="B52" s="50" t="s">
        <v>382</v>
      </c>
      <c r="C52" s="14">
        <v>40</v>
      </c>
      <c r="D52" s="106">
        <v>40</v>
      </c>
      <c r="E52" s="107"/>
      <c r="F52" s="101" t="s">
        <v>88</v>
      </c>
      <c r="G52" s="102"/>
      <c r="H52" s="103"/>
      <c r="I52" s="104">
        <v>258</v>
      </c>
      <c r="J52" s="105"/>
      <c r="K52" s="101" t="s">
        <v>351</v>
      </c>
      <c r="L52" s="102"/>
      <c r="M52" s="102"/>
      <c r="N52" s="103"/>
    </row>
    <row r="53" spans="1:23" s="51" customFormat="1" ht="12" customHeight="1">
      <c r="A53" s="56" t="s">
        <v>383</v>
      </c>
      <c r="B53" s="50" t="s">
        <v>384</v>
      </c>
      <c r="C53" s="14">
        <v>50</v>
      </c>
      <c r="D53" s="106">
        <v>40</v>
      </c>
      <c r="E53" s="107"/>
      <c r="F53" s="101" t="s">
        <v>88</v>
      </c>
      <c r="G53" s="102"/>
      <c r="H53" s="103"/>
      <c r="I53" s="104">
        <v>273.05</v>
      </c>
      <c r="J53" s="105"/>
      <c r="K53" s="101" t="s">
        <v>351</v>
      </c>
      <c r="L53" s="102"/>
      <c r="M53" s="102"/>
      <c r="N53" s="103"/>
    </row>
    <row r="54" spans="1:23" s="51" customFormat="1" ht="12" customHeight="1">
      <c r="A54" s="56" t="s">
        <v>385</v>
      </c>
      <c r="B54" s="50" t="s">
        <v>386</v>
      </c>
      <c r="C54" s="14">
        <v>65</v>
      </c>
      <c r="D54" s="106">
        <v>16</v>
      </c>
      <c r="E54" s="107"/>
      <c r="F54" s="101" t="s">
        <v>88</v>
      </c>
      <c r="G54" s="102"/>
      <c r="H54" s="103"/>
      <c r="I54" s="104">
        <v>335.4</v>
      </c>
      <c r="J54" s="105"/>
      <c r="K54" s="101" t="s">
        <v>351</v>
      </c>
      <c r="L54" s="102"/>
      <c r="M54" s="102"/>
      <c r="N54" s="103"/>
    </row>
    <row r="55" spans="1:23" s="51" customFormat="1" ht="12" customHeight="1">
      <c r="A55" s="56" t="s">
        <v>387</v>
      </c>
      <c r="B55" s="50" t="s">
        <v>388</v>
      </c>
      <c r="C55" s="14">
        <v>80</v>
      </c>
      <c r="D55" s="106">
        <v>16</v>
      </c>
      <c r="E55" s="107"/>
      <c r="F55" s="101" t="s">
        <v>88</v>
      </c>
      <c r="G55" s="102"/>
      <c r="H55" s="103"/>
      <c r="I55" s="104">
        <v>450.43</v>
      </c>
      <c r="J55" s="105"/>
      <c r="K55" s="101" t="s">
        <v>351</v>
      </c>
      <c r="L55" s="102"/>
      <c r="M55" s="102"/>
      <c r="N55" s="103"/>
    </row>
    <row r="56" spans="1:23" s="51" customFormat="1" ht="12" customHeight="1">
      <c r="A56" s="56" t="s">
        <v>389</v>
      </c>
      <c r="B56" s="50" t="s">
        <v>390</v>
      </c>
      <c r="C56" s="14">
        <v>100</v>
      </c>
      <c r="D56" s="106">
        <v>16</v>
      </c>
      <c r="E56" s="107"/>
      <c r="F56" s="101" t="s">
        <v>88</v>
      </c>
      <c r="G56" s="102"/>
      <c r="H56" s="103"/>
      <c r="I56" s="104">
        <v>559</v>
      </c>
      <c r="J56" s="105"/>
      <c r="K56" s="101" t="s">
        <v>351</v>
      </c>
      <c r="L56" s="102"/>
      <c r="M56" s="102"/>
      <c r="N56" s="103"/>
    </row>
    <row r="59" spans="1:23" s="51" customFormat="1">
      <c r="A59" s="8"/>
      <c r="B59" s="19" t="s">
        <v>128</v>
      </c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 s="51" customFormat="1">
      <c r="A60" s="8"/>
      <c r="B60" s="51" t="s">
        <v>391</v>
      </c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 s="51" customFormat="1" ht="14.25">
      <c r="A61" s="8"/>
      <c r="B61" s="20" t="s">
        <v>129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 s="51" customFormat="1" ht="14.25">
      <c r="A62" s="8"/>
      <c r="B62" s="20" t="s">
        <v>130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6" spans="2:2">
      <c r="B66" s="67" t="s">
        <v>464</v>
      </c>
    </row>
  </sheetData>
  <sheetProtection password="8BF1" sheet="1" objects="1" scenarios="1"/>
  <mergeCells count="197">
    <mergeCell ref="D56:E56"/>
    <mergeCell ref="F56:H56"/>
    <mergeCell ref="I56:J56"/>
    <mergeCell ref="K56:N56"/>
    <mergeCell ref="D53:E53"/>
    <mergeCell ref="F53:H53"/>
    <mergeCell ref="I53:J53"/>
    <mergeCell ref="K53:N53"/>
    <mergeCell ref="D54:E54"/>
    <mergeCell ref="F54:H54"/>
    <mergeCell ref="I54:J54"/>
    <mergeCell ref="K54:N54"/>
    <mergeCell ref="D55:E55"/>
    <mergeCell ref="F55:H55"/>
    <mergeCell ref="I55:J55"/>
    <mergeCell ref="K55:N55"/>
    <mergeCell ref="D50:E50"/>
    <mergeCell ref="F50:H50"/>
    <mergeCell ref="I50:J50"/>
    <mergeCell ref="K50:N50"/>
    <mergeCell ref="D51:E51"/>
    <mergeCell ref="F51:H51"/>
    <mergeCell ref="I51:J51"/>
    <mergeCell ref="K51:N51"/>
    <mergeCell ref="D52:E52"/>
    <mergeCell ref="F52:H52"/>
    <mergeCell ref="I52:J52"/>
    <mergeCell ref="K52:N52"/>
    <mergeCell ref="A46:N46"/>
    <mergeCell ref="A47:N47"/>
    <mergeCell ref="D48:E48"/>
    <mergeCell ref="F48:H48"/>
    <mergeCell ref="I48:J48"/>
    <mergeCell ref="K48:N48"/>
    <mergeCell ref="D49:E49"/>
    <mergeCell ref="F49:H49"/>
    <mergeCell ref="I49:J49"/>
    <mergeCell ref="K49:N49"/>
    <mergeCell ref="D43:E43"/>
    <mergeCell ref="F43:H43"/>
    <mergeCell ref="I43:J43"/>
    <mergeCell ref="K43:N43"/>
    <mergeCell ref="D44:E44"/>
    <mergeCell ref="F44:H44"/>
    <mergeCell ref="I44:J44"/>
    <mergeCell ref="K44:N44"/>
    <mergeCell ref="D45:E45"/>
    <mergeCell ref="F45:H45"/>
    <mergeCell ref="I45:J45"/>
    <mergeCell ref="K45:N45"/>
    <mergeCell ref="D41:E41"/>
    <mergeCell ref="F41:H41"/>
    <mergeCell ref="I41:J41"/>
    <mergeCell ref="K41:N41"/>
    <mergeCell ref="D42:E42"/>
    <mergeCell ref="F42:H42"/>
    <mergeCell ref="I42:J42"/>
    <mergeCell ref="K42:N42"/>
    <mergeCell ref="I38:J38"/>
    <mergeCell ref="K38:N38"/>
    <mergeCell ref="D39:E39"/>
    <mergeCell ref="K39:N39"/>
    <mergeCell ref="D40:E40"/>
    <mergeCell ref="F40:H40"/>
    <mergeCell ref="I40:J40"/>
    <mergeCell ref="K40:N40"/>
    <mergeCell ref="F39:H39"/>
    <mergeCell ref="I39:J39"/>
    <mergeCell ref="D14:E14"/>
    <mergeCell ref="F14:H14"/>
    <mergeCell ref="I14:J14"/>
    <mergeCell ref="D22:E22"/>
    <mergeCell ref="F22:H22"/>
    <mergeCell ref="I32:J32"/>
    <mergeCell ref="K32:N32"/>
    <mergeCell ref="F33:H33"/>
    <mergeCell ref="F34:H34"/>
    <mergeCell ref="I34:J34"/>
    <mergeCell ref="D33:E33"/>
    <mergeCell ref="K34:N34"/>
    <mergeCell ref="D34:E34"/>
    <mergeCell ref="A24:N24"/>
    <mergeCell ref="D19:E19"/>
    <mergeCell ref="F19:H19"/>
    <mergeCell ref="I19:J19"/>
    <mergeCell ref="K19:N19"/>
    <mergeCell ref="D20:E20"/>
    <mergeCell ref="F20:H20"/>
    <mergeCell ref="I20:J20"/>
    <mergeCell ref="K20:N20"/>
    <mergeCell ref="K23:N23"/>
    <mergeCell ref="D29:E29"/>
    <mergeCell ref="D7:E7"/>
    <mergeCell ref="F7:H7"/>
    <mergeCell ref="I7:J7"/>
    <mergeCell ref="K7:N7"/>
    <mergeCell ref="D8:E8"/>
    <mergeCell ref="F8:H8"/>
    <mergeCell ref="I8:J8"/>
    <mergeCell ref="K8:N8"/>
    <mergeCell ref="F9:H9"/>
    <mergeCell ref="I9:J9"/>
    <mergeCell ref="K9:N9"/>
    <mergeCell ref="D9:E9"/>
    <mergeCell ref="I11:J11"/>
    <mergeCell ref="K11:N11"/>
    <mergeCell ref="D15:E15"/>
    <mergeCell ref="F15:H15"/>
    <mergeCell ref="I15:J15"/>
    <mergeCell ref="K15:N15"/>
    <mergeCell ref="D23:E23"/>
    <mergeCell ref="F23:H23"/>
    <mergeCell ref="I23:J23"/>
    <mergeCell ref="D16:E16"/>
    <mergeCell ref="F16:H16"/>
    <mergeCell ref="I16:J16"/>
    <mergeCell ref="K16:N16"/>
    <mergeCell ref="I22:J22"/>
    <mergeCell ref="K22:N22"/>
    <mergeCell ref="I18:J18"/>
    <mergeCell ref="K18:N18"/>
    <mergeCell ref="D13:E13"/>
    <mergeCell ref="F13:H13"/>
    <mergeCell ref="I13:J13"/>
    <mergeCell ref="K13:N13"/>
    <mergeCell ref="D18:E18"/>
    <mergeCell ref="D11:E11"/>
    <mergeCell ref="F11:H11"/>
    <mergeCell ref="D1:E1"/>
    <mergeCell ref="F1:H1"/>
    <mergeCell ref="I1:J1"/>
    <mergeCell ref="K1:N1"/>
    <mergeCell ref="D5:E5"/>
    <mergeCell ref="F5:H5"/>
    <mergeCell ref="I5:J5"/>
    <mergeCell ref="K5:N5"/>
    <mergeCell ref="D6:E6"/>
    <mergeCell ref="F6:H6"/>
    <mergeCell ref="I6:J6"/>
    <mergeCell ref="K6:N6"/>
    <mergeCell ref="A2:N2"/>
    <mergeCell ref="A3:N3"/>
    <mergeCell ref="A4:N4"/>
    <mergeCell ref="D10:E10"/>
    <mergeCell ref="F10:H10"/>
    <mergeCell ref="I10:J10"/>
    <mergeCell ref="K10:N10"/>
    <mergeCell ref="D32:E32"/>
    <mergeCell ref="F32:H32"/>
    <mergeCell ref="D12:E12"/>
    <mergeCell ref="F12:H12"/>
    <mergeCell ref="F27:H27"/>
    <mergeCell ref="I27:J27"/>
    <mergeCell ref="K27:N27"/>
    <mergeCell ref="D28:E28"/>
    <mergeCell ref="F28:H28"/>
    <mergeCell ref="I28:J28"/>
    <mergeCell ref="K28:N28"/>
    <mergeCell ref="I12:J12"/>
    <mergeCell ref="K12:N12"/>
    <mergeCell ref="D21:E21"/>
    <mergeCell ref="F21:H21"/>
    <mergeCell ref="I21:J21"/>
    <mergeCell ref="K21:N21"/>
    <mergeCell ref="F18:H18"/>
    <mergeCell ref="A17:N17"/>
    <mergeCell ref="K14:N14"/>
    <mergeCell ref="D37:E37"/>
    <mergeCell ref="F37:H37"/>
    <mergeCell ref="I37:J37"/>
    <mergeCell ref="K37:N37"/>
    <mergeCell ref="D38:E38"/>
    <mergeCell ref="F38:H38"/>
    <mergeCell ref="A36:N36"/>
    <mergeCell ref="D31:E31"/>
    <mergeCell ref="F31:H31"/>
    <mergeCell ref="I31:J31"/>
    <mergeCell ref="K31:N31"/>
    <mergeCell ref="A35:N35"/>
    <mergeCell ref="I33:J33"/>
    <mergeCell ref="K33:N33"/>
    <mergeCell ref="F29:H29"/>
    <mergeCell ref="I29:J29"/>
    <mergeCell ref="K29:N29"/>
    <mergeCell ref="D30:E30"/>
    <mergeCell ref="F30:H30"/>
    <mergeCell ref="D25:E25"/>
    <mergeCell ref="F25:H25"/>
    <mergeCell ref="I25:J25"/>
    <mergeCell ref="K25:N25"/>
    <mergeCell ref="D26:E26"/>
    <mergeCell ref="F26:H26"/>
    <mergeCell ref="I26:J26"/>
    <mergeCell ref="K26:N26"/>
    <mergeCell ref="D27:E27"/>
    <mergeCell ref="I30:J30"/>
    <mergeCell ref="K30:N30"/>
  </mergeCells>
  <hyperlinks>
    <hyperlink ref="O1" location="Содержание!A1" display="&lt;&lt;&lt; Назад к содержанию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0"/>
  <sheetViews>
    <sheetView zoomScaleNormal="100" workbookViewId="0">
      <pane ySplit="1" topLeftCell="A107" activePane="bottomLeft" state="frozen"/>
      <selection pane="bottomLeft" activeCell="A191" sqref="A191"/>
    </sheetView>
  </sheetViews>
  <sheetFormatPr defaultRowHeight="12.75"/>
  <cols>
    <col min="1" max="1" width="13.33203125" style="1" customWidth="1"/>
    <col min="2" max="2" width="39" customWidth="1"/>
    <col min="3" max="4" width="9.33203125" style="13"/>
    <col min="5" max="5" width="1" style="13" customWidth="1"/>
    <col min="6" max="7" width="9.33203125" style="13"/>
    <col min="8" max="8" width="3.6640625" style="13" customWidth="1"/>
    <col min="9" max="9" width="9.33203125" style="13"/>
    <col min="10" max="10" width="8.83203125" style="13" customWidth="1"/>
    <col min="11" max="11" width="9.33203125" style="13"/>
    <col min="12" max="12" width="4.1640625" style="13" customWidth="1"/>
    <col min="13" max="13" width="9.33203125" style="13" hidden="1" customWidth="1"/>
    <col min="14" max="14" width="9.33203125" style="13" customWidth="1"/>
    <col min="15" max="15" width="27.83203125" customWidth="1"/>
  </cols>
  <sheetData>
    <row r="1" spans="1:15" s="46" customFormat="1" ht="21.95" customHeight="1">
      <c r="A1" s="5" t="s">
        <v>0</v>
      </c>
      <c r="B1" s="11" t="s">
        <v>3</v>
      </c>
      <c r="C1" s="47" t="s">
        <v>4</v>
      </c>
      <c r="D1" s="140" t="s">
        <v>5</v>
      </c>
      <c r="E1" s="140"/>
      <c r="F1" s="140" t="s">
        <v>6</v>
      </c>
      <c r="G1" s="140"/>
      <c r="H1" s="140"/>
      <c r="I1" s="141" t="s">
        <v>463</v>
      </c>
      <c r="J1" s="140"/>
      <c r="K1" s="140" t="s">
        <v>7</v>
      </c>
      <c r="L1" s="140"/>
      <c r="M1" s="140"/>
      <c r="N1" s="140"/>
      <c r="O1" s="21" t="s">
        <v>131</v>
      </c>
    </row>
    <row r="2" spans="1:15" s="46" customFormat="1" ht="17.100000000000001" customHeight="1">
      <c r="A2" s="145" t="s">
        <v>345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5" s="46" customFormat="1" ht="22.5" customHeight="1">
      <c r="A3" s="148" t="s">
        <v>10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1:15" s="46" customFormat="1" ht="12" customHeight="1">
      <c r="A4" s="31" t="s">
        <v>196</v>
      </c>
      <c r="B4" s="48" t="s">
        <v>11</v>
      </c>
      <c r="C4" s="3">
        <v>8</v>
      </c>
      <c r="D4" s="132">
        <v>63</v>
      </c>
      <c r="E4" s="133"/>
      <c r="F4" s="101" t="s">
        <v>12</v>
      </c>
      <c r="G4" s="102"/>
      <c r="H4" s="103"/>
      <c r="I4" s="134">
        <v>6.6</v>
      </c>
      <c r="J4" s="135"/>
      <c r="K4" s="101" t="s">
        <v>9</v>
      </c>
      <c r="L4" s="102"/>
      <c r="M4" s="102"/>
      <c r="N4" s="103"/>
    </row>
    <row r="5" spans="1:15" s="46" customFormat="1" ht="12" customHeight="1">
      <c r="A5" s="31" t="s">
        <v>197</v>
      </c>
      <c r="B5" s="48" t="s">
        <v>13</v>
      </c>
      <c r="C5" s="3">
        <v>10</v>
      </c>
      <c r="D5" s="132">
        <v>63</v>
      </c>
      <c r="E5" s="133"/>
      <c r="F5" s="101" t="s">
        <v>12</v>
      </c>
      <c r="G5" s="102"/>
      <c r="H5" s="103"/>
      <c r="I5" s="134">
        <v>7.98</v>
      </c>
      <c r="J5" s="135"/>
      <c r="K5" s="101" t="s">
        <v>9</v>
      </c>
      <c r="L5" s="102"/>
      <c r="M5" s="102"/>
      <c r="N5" s="103"/>
    </row>
    <row r="6" spans="1:15" s="46" customFormat="1" ht="12" customHeight="1">
      <c r="A6" s="31" t="s">
        <v>198</v>
      </c>
      <c r="B6" s="48" t="s">
        <v>14</v>
      </c>
      <c r="C6" s="3">
        <v>15</v>
      </c>
      <c r="D6" s="132">
        <v>63</v>
      </c>
      <c r="E6" s="133"/>
      <c r="F6" s="101" t="s">
        <v>12</v>
      </c>
      <c r="G6" s="102"/>
      <c r="H6" s="103"/>
      <c r="I6" s="134">
        <v>9.43</v>
      </c>
      <c r="J6" s="135"/>
      <c r="K6" s="101" t="s">
        <v>9</v>
      </c>
      <c r="L6" s="102"/>
      <c r="M6" s="102"/>
      <c r="N6" s="103"/>
    </row>
    <row r="7" spans="1:15" s="46" customFormat="1" ht="12" customHeight="1">
      <c r="A7" s="31" t="s">
        <v>199</v>
      </c>
      <c r="B7" s="48" t="s">
        <v>15</v>
      </c>
      <c r="C7" s="3">
        <v>20</v>
      </c>
      <c r="D7" s="132">
        <v>63</v>
      </c>
      <c r="E7" s="133"/>
      <c r="F7" s="101" t="s">
        <v>12</v>
      </c>
      <c r="G7" s="102"/>
      <c r="H7" s="103"/>
      <c r="I7" s="134">
        <v>11.19</v>
      </c>
      <c r="J7" s="135"/>
      <c r="K7" s="101" t="s">
        <v>9</v>
      </c>
      <c r="L7" s="102"/>
      <c r="M7" s="102"/>
      <c r="N7" s="103"/>
    </row>
    <row r="8" spans="1:15" s="46" customFormat="1" ht="12" customHeight="1">
      <c r="A8" s="31" t="s">
        <v>200</v>
      </c>
      <c r="B8" s="48" t="s">
        <v>16</v>
      </c>
      <c r="C8" s="3">
        <v>25</v>
      </c>
      <c r="D8" s="132">
        <v>63</v>
      </c>
      <c r="E8" s="133"/>
      <c r="F8" s="101" t="s">
        <v>12</v>
      </c>
      <c r="G8" s="102"/>
      <c r="H8" s="103"/>
      <c r="I8" s="134">
        <v>16.489999999999998</v>
      </c>
      <c r="J8" s="135"/>
      <c r="K8" s="101" t="s">
        <v>9</v>
      </c>
      <c r="L8" s="102"/>
      <c r="M8" s="102"/>
      <c r="N8" s="103"/>
    </row>
    <row r="9" spans="1:15" s="46" customFormat="1" ht="12" customHeight="1">
      <c r="A9" s="31" t="s">
        <v>201</v>
      </c>
      <c r="B9" s="48" t="s">
        <v>17</v>
      </c>
      <c r="C9" s="3">
        <v>32</v>
      </c>
      <c r="D9" s="132">
        <v>63</v>
      </c>
      <c r="E9" s="133"/>
      <c r="F9" s="101" t="s">
        <v>12</v>
      </c>
      <c r="G9" s="102"/>
      <c r="H9" s="103"/>
      <c r="I9" s="134">
        <v>24.39</v>
      </c>
      <c r="J9" s="135"/>
      <c r="K9" s="101" t="s">
        <v>9</v>
      </c>
      <c r="L9" s="102"/>
      <c r="M9" s="102"/>
      <c r="N9" s="103"/>
    </row>
    <row r="10" spans="1:15" s="46" customFormat="1" ht="12" customHeight="1">
      <c r="A10" s="31" t="s">
        <v>202</v>
      </c>
      <c r="B10" s="48" t="s">
        <v>18</v>
      </c>
      <c r="C10" s="3">
        <v>40</v>
      </c>
      <c r="D10" s="132">
        <v>63</v>
      </c>
      <c r="E10" s="133"/>
      <c r="F10" s="101" t="s">
        <v>12</v>
      </c>
      <c r="G10" s="102"/>
      <c r="H10" s="103"/>
      <c r="I10" s="134">
        <v>30.82</v>
      </c>
      <c r="J10" s="135"/>
      <c r="K10" s="101" t="s">
        <v>9</v>
      </c>
      <c r="L10" s="102"/>
      <c r="M10" s="102"/>
      <c r="N10" s="103"/>
    </row>
    <row r="11" spans="1:15" s="46" customFormat="1" ht="12" customHeight="1">
      <c r="A11" s="31" t="s">
        <v>203</v>
      </c>
      <c r="B11" s="48" t="s">
        <v>19</v>
      </c>
      <c r="C11" s="3">
        <v>50</v>
      </c>
      <c r="D11" s="132">
        <v>63</v>
      </c>
      <c r="E11" s="133"/>
      <c r="F11" s="101" t="s">
        <v>12</v>
      </c>
      <c r="G11" s="102"/>
      <c r="H11" s="103"/>
      <c r="I11" s="134">
        <v>46.48</v>
      </c>
      <c r="J11" s="135"/>
      <c r="K11" s="101" t="s">
        <v>9</v>
      </c>
      <c r="L11" s="102"/>
      <c r="M11" s="102"/>
      <c r="N11" s="103"/>
    </row>
    <row r="12" spans="1:15" s="46" customFormat="1" ht="12" customHeight="1">
      <c r="A12" s="142" t="s">
        <v>20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4"/>
    </row>
    <row r="13" spans="1:15" s="46" customFormat="1" ht="20.25" customHeight="1">
      <c r="A13" s="23" t="s">
        <v>132</v>
      </c>
      <c r="B13" s="48" t="s">
        <v>21</v>
      </c>
      <c r="C13" s="3">
        <v>8</v>
      </c>
      <c r="D13" s="132">
        <v>63</v>
      </c>
      <c r="E13" s="133"/>
      <c r="F13" s="101" t="s">
        <v>12</v>
      </c>
      <c r="G13" s="102"/>
      <c r="H13" s="103"/>
      <c r="I13" s="134">
        <v>11.51</v>
      </c>
      <c r="J13" s="135"/>
      <c r="K13" s="101" t="s">
        <v>9</v>
      </c>
      <c r="L13" s="102"/>
      <c r="M13" s="102"/>
      <c r="N13" s="103"/>
    </row>
    <row r="14" spans="1:15" s="46" customFormat="1" ht="12" customHeight="1">
      <c r="A14" s="23" t="s">
        <v>133</v>
      </c>
      <c r="B14" s="48" t="s">
        <v>22</v>
      </c>
      <c r="C14" s="3">
        <v>10</v>
      </c>
      <c r="D14" s="132">
        <v>63</v>
      </c>
      <c r="E14" s="133"/>
      <c r="F14" s="101" t="s">
        <v>12</v>
      </c>
      <c r="G14" s="102"/>
      <c r="H14" s="103"/>
      <c r="I14" s="134">
        <v>11.51</v>
      </c>
      <c r="J14" s="135"/>
      <c r="K14" s="101" t="s">
        <v>9</v>
      </c>
      <c r="L14" s="102"/>
      <c r="M14" s="102"/>
      <c r="N14" s="103"/>
    </row>
    <row r="15" spans="1:15" s="46" customFormat="1" ht="12" customHeight="1">
      <c r="A15" s="23" t="s">
        <v>134</v>
      </c>
      <c r="B15" s="48" t="s">
        <v>23</v>
      </c>
      <c r="C15" s="3">
        <v>15</v>
      </c>
      <c r="D15" s="132">
        <v>63</v>
      </c>
      <c r="E15" s="133"/>
      <c r="F15" s="101" t="s">
        <v>12</v>
      </c>
      <c r="G15" s="102"/>
      <c r="H15" s="103"/>
      <c r="I15" s="134">
        <v>13.63</v>
      </c>
      <c r="J15" s="135"/>
      <c r="K15" s="101" t="s">
        <v>9</v>
      </c>
      <c r="L15" s="102"/>
      <c r="M15" s="102"/>
      <c r="N15" s="103"/>
    </row>
    <row r="16" spans="1:15" s="46" customFormat="1" ht="12" customHeight="1">
      <c r="A16" s="23" t="s">
        <v>135</v>
      </c>
      <c r="B16" s="48" t="s">
        <v>23</v>
      </c>
      <c r="C16" s="3">
        <v>20</v>
      </c>
      <c r="D16" s="132">
        <v>63</v>
      </c>
      <c r="E16" s="133"/>
      <c r="F16" s="101" t="s">
        <v>12</v>
      </c>
      <c r="G16" s="102"/>
      <c r="H16" s="103"/>
      <c r="I16" s="134">
        <v>20.39</v>
      </c>
      <c r="J16" s="135"/>
      <c r="K16" s="101" t="s">
        <v>9</v>
      </c>
      <c r="L16" s="102"/>
      <c r="M16" s="102"/>
      <c r="N16" s="103"/>
    </row>
    <row r="17" spans="1:15" s="46" customFormat="1" ht="12" customHeight="1">
      <c r="A17" s="23" t="s">
        <v>136</v>
      </c>
      <c r="B17" s="48" t="s">
        <v>24</v>
      </c>
      <c r="C17" s="3">
        <v>25</v>
      </c>
      <c r="D17" s="132">
        <v>63</v>
      </c>
      <c r="E17" s="133"/>
      <c r="F17" s="101" t="s">
        <v>12</v>
      </c>
      <c r="G17" s="102"/>
      <c r="H17" s="103"/>
      <c r="I17" s="134">
        <v>30.65</v>
      </c>
      <c r="J17" s="135"/>
      <c r="K17" s="101" t="s">
        <v>9</v>
      </c>
      <c r="L17" s="102"/>
      <c r="M17" s="102"/>
      <c r="N17" s="103"/>
    </row>
    <row r="18" spans="1:15" s="46" customFormat="1" ht="12" customHeight="1">
      <c r="A18" s="23" t="s">
        <v>137</v>
      </c>
      <c r="B18" s="48" t="s">
        <v>25</v>
      </c>
      <c r="C18" s="3">
        <v>32</v>
      </c>
      <c r="D18" s="132">
        <v>63</v>
      </c>
      <c r="E18" s="133"/>
      <c r="F18" s="101" t="s">
        <v>12</v>
      </c>
      <c r="G18" s="102"/>
      <c r="H18" s="103"/>
      <c r="I18" s="134">
        <v>43.65</v>
      </c>
      <c r="J18" s="135"/>
      <c r="K18" s="101" t="s">
        <v>9</v>
      </c>
      <c r="L18" s="102"/>
      <c r="M18" s="102"/>
      <c r="N18" s="103"/>
    </row>
    <row r="19" spans="1:15" s="46" customFormat="1" ht="12" customHeight="1">
      <c r="A19" s="23" t="s">
        <v>138</v>
      </c>
      <c r="B19" s="48" t="s">
        <v>26</v>
      </c>
      <c r="C19" s="3">
        <v>40</v>
      </c>
      <c r="D19" s="132">
        <v>63</v>
      </c>
      <c r="E19" s="133"/>
      <c r="F19" s="101" t="s">
        <v>12</v>
      </c>
      <c r="G19" s="102"/>
      <c r="H19" s="103"/>
      <c r="I19" s="134">
        <v>63.56</v>
      </c>
      <c r="J19" s="135"/>
      <c r="K19" s="101" t="s">
        <v>9</v>
      </c>
      <c r="L19" s="102"/>
      <c r="M19" s="102"/>
      <c r="N19" s="103"/>
    </row>
    <row r="20" spans="1:15" s="46" customFormat="1" ht="12" customHeight="1">
      <c r="A20" s="23" t="s">
        <v>139</v>
      </c>
      <c r="B20" s="48" t="s">
        <v>27</v>
      </c>
      <c r="C20" s="3">
        <v>50</v>
      </c>
      <c r="D20" s="132">
        <v>63</v>
      </c>
      <c r="E20" s="133"/>
      <c r="F20" s="101" t="s">
        <v>12</v>
      </c>
      <c r="G20" s="102"/>
      <c r="H20" s="103"/>
      <c r="I20" s="134">
        <v>96.5</v>
      </c>
      <c r="J20" s="135"/>
      <c r="K20" s="101" t="s">
        <v>9</v>
      </c>
      <c r="L20" s="102"/>
      <c r="M20" s="102"/>
      <c r="N20" s="103"/>
    </row>
    <row r="21" spans="1:15" s="46" customFormat="1" ht="12" customHeight="1">
      <c r="A21" s="23" t="s">
        <v>140</v>
      </c>
      <c r="B21" s="48" t="s">
        <v>28</v>
      </c>
      <c r="C21" s="3">
        <v>65</v>
      </c>
      <c r="D21" s="132">
        <v>40</v>
      </c>
      <c r="E21" s="133"/>
      <c r="F21" s="101" t="s">
        <v>12</v>
      </c>
      <c r="G21" s="102"/>
      <c r="H21" s="103"/>
      <c r="I21" s="134">
        <v>203.72</v>
      </c>
      <c r="J21" s="135"/>
      <c r="K21" s="101" t="s">
        <v>9</v>
      </c>
      <c r="L21" s="102"/>
      <c r="M21" s="102"/>
      <c r="N21" s="103"/>
    </row>
    <row r="22" spans="1:15" s="46" customFormat="1" ht="14.25" customHeight="1">
      <c r="A22" s="23" t="s">
        <v>141</v>
      </c>
      <c r="B22" s="48" t="s">
        <v>29</v>
      </c>
      <c r="C22" s="3">
        <v>80</v>
      </c>
      <c r="D22" s="132">
        <v>40</v>
      </c>
      <c r="E22" s="133"/>
      <c r="F22" s="101" t="s">
        <v>12</v>
      </c>
      <c r="G22" s="102"/>
      <c r="H22" s="103"/>
      <c r="I22" s="134">
        <v>295.63</v>
      </c>
      <c r="J22" s="135"/>
      <c r="K22" s="101" t="s">
        <v>9</v>
      </c>
      <c r="L22" s="102"/>
      <c r="M22" s="102"/>
      <c r="N22" s="103"/>
    </row>
    <row r="23" spans="1:15" s="46" customFormat="1" ht="12" customHeight="1">
      <c r="A23" s="126" t="s">
        <v>204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</row>
    <row r="24" spans="1:15" s="46" customFormat="1" ht="12" customHeight="1">
      <c r="A24" s="33" t="s">
        <v>205</v>
      </c>
      <c r="B24" s="26" t="s">
        <v>206</v>
      </c>
      <c r="C24" s="3">
        <v>8</v>
      </c>
      <c r="D24" s="132">
        <v>63</v>
      </c>
      <c r="E24" s="133"/>
      <c r="F24" s="136" t="s">
        <v>207</v>
      </c>
      <c r="G24" s="102"/>
      <c r="H24" s="103"/>
      <c r="I24" s="134">
        <v>18.87</v>
      </c>
      <c r="J24" s="135"/>
      <c r="K24" s="101" t="s">
        <v>9</v>
      </c>
      <c r="L24" s="102"/>
      <c r="M24" s="102"/>
      <c r="N24" s="103"/>
    </row>
    <row r="25" spans="1:15" s="46" customFormat="1" ht="12" customHeight="1">
      <c r="A25" s="33" t="s">
        <v>208</v>
      </c>
      <c r="B25" s="26" t="s">
        <v>209</v>
      </c>
      <c r="C25" s="3">
        <v>10</v>
      </c>
      <c r="D25" s="132">
        <v>63</v>
      </c>
      <c r="E25" s="133"/>
      <c r="F25" s="136" t="s">
        <v>207</v>
      </c>
      <c r="G25" s="102"/>
      <c r="H25" s="103"/>
      <c r="I25" s="130">
        <v>22.04</v>
      </c>
      <c r="J25" s="131"/>
      <c r="K25" s="101" t="s">
        <v>9</v>
      </c>
      <c r="L25" s="102"/>
      <c r="M25" s="102"/>
      <c r="N25" s="103"/>
    </row>
    <row r="26" spans="1:15" s="46" customFormat="1" ht="12" customHeight="1">
      <c r="A26" s="94" t="s">
        <v>478</v>
      </c>
      <c r="B26" s="26" t="s">
        <v>210</v>
      </c>
      <c r="C26" s="3">
        <v>15</v>
      </c>
      <c r="D26" s="132">
        <v>63</v>
      </c>
      <c r="E26" s="133"/>
      <c r="F26" s="136" t="s">
        <v>207</v>
      </c>
      <c r="G26" s="102"/>
      <c r="H26" s="103"/>
      <c r="I26" s="134">
        <v>22.04</v>
      </c>
      <c r="J26" s="135"/>
      <c r="K26" s="101" t="s">
        <v>9</v>
      </c>
      <c r="L26" s="102"/>
      <c r="M26" s="102"/>
      <c r="N26" s="103"/>
      <c r="O26" s="90" t="s">
        <v>479</v>
      </c>
    </row>
    <row r="27" spans="1:15" s="46" customFormat="1" ht="12" customHeight="1">
      <c r="A27" s="33" t="s">
        <v>211</v>
      </c>
      <c r="B27" s="26" t="s">
        <v>212</v>
      </c>
      <c r="C27" s="3">
        <v>20</v>
      </c>
      <c r="D27" s="132">
        <v>63</v>
      </c>
      <c r="E27" s="133"/>
      <c r="F27" s="136" t="s">
        <v>207</v>
      </c>
      <c r="G27" s="102"/>
      <c r="H27" s="103"/>
      <c r="I27" s="134">
        <v>30.05</v>
      </c>
      <c r="J27" s="135"/>
      <c r="K27" s="101" t="s">
        <v>9</v>
      </c>
      <c r="L27" s="102"/>
      <c r="M27" s="102"/>
      <c r="N27" s="103"/>
    </row>
    <row r="28" spans="1:15" s="46" customFormat="1" ht="12" customHeight="1">
      <c r="A28" s="33" t="s">
        <v>213</v>
      </c>
      <c r="B28" s="26" t="s">
        <v>214</v>
      </c>
      <c r="C28" s="3">
        <v>25</v>
      </c>
      <c r="D28" s="132">
        <v>63</v>
      </c>
      <c r="E28" s="133"/>
      <c r="F28" s="136" t="s">
        <v>207</v>
      </c>
      <c r="G28" s="102"/>
      <c r="H28" s="103"/>
      <c r="I28" s="134">
        <v>41.35</v>
      </c>
      <c r="J28" s="135"/>
      <c r="K28" s="101" t="s">
        <v>9</v>
      </c>
      <c r="L28" s="102"/>
      <c r="M28" s="102"/>
      <c r="N28" s="103"/>
    </row>
    <row r="29" spans="1:15" s="46" customFormat="1" ht="12" customHeight="1">
      <c r="A29" s="33" t="s">
        <v>393</v>
      </c>
      <c r="B29" s="26" t="s">
        <v>215</v>
      </c>
      <c r="C29" s="3">
        <v>32</v>
      </c>
      <c r="D29" s="132">
        <v>63</v>
      </c>
      <c r="E29" s="133"/>
      <c r="F29" s="136" t="s">
        <v>207</v>
      </c>
      <c r="G29" s="102"/>
      <c r="H29" s="103"/>
      <c r="I29" s="134">
        <v>61.26</v>
      </c>
      <c r="J29" s="135"/>
      <c r="K29" s="101" t="s">
        <v>9</v>
      </c>
      <c r="L29" s="102"/>
      <c r="M29" s="102"/>
      <c r="N29" s="103"/>
    </row>
    <row r="30" spans="1:15" s="46" customFormat="1" ht="12" customHeight="1">
      <c r="A30" s="33" t="s">
        <v>216</v>
      </c>
      <c r="B30" s="26" t="s">
        <v>217</v>
      </c>
      <c r="C30" s="3">
        <v>40</v>
      </c>
      <c r="D30" s="132">
        <v>63</v>
      </c>
      <c r="E30" s="133"/>
      <c r="F30" s="136" t="s">
        <v>207</v>
      </c>
      <c r="G30" s="102"/>
      <c r="H30" s="103"/>
      <c r="I30" s="134">
        <v>84.94</v>
      </c>
      <c r="J30" s="135"/>
      <c r="K30" s="101" t="s">
        <v>9</v>
      </c>
      <c r="L30" s="102"/>
      <c r="M30" s="102"/>
      <c r="N30" s="103"/>
    </row>
    <row r="31" spans="1:15" s="46" customFormat="1" ht="12" customHeight="1">
      <c r="A31" s="33" t="s">
        <v>218</v>
      </c>
      <c r="B31" s="26" t="s">
        <v>219</v>
      </c>
      <c r="C31" s="3">
        <v>50</v>
      </c>
      <c r="D31" s="132">
        <v>63</v>
      </c>
      <c r="E31" s="133"/>
      <c r="F31" s="136" t="s">
        <v>207</v>
      </c>
      <c r="G31" s="102"/>
      <c r="H31" s="103"/>
      <c r="I31" s="134">
        <v>124.36</v>
      </c>
      <c r="J31" s="135"/>
      <c r="K31" s="101" t="s">
        <v>9</v>
      </c>
      <c r="L31" s="102"/>
      <c r="M31" s="102"/>
      <c r="N31" s="103"/>
    </row>
    <row r="32" spans="1:15" s="46" customFormat="1" ht="12" customHeight="1">
      <c r="A32" s="33" t="s">
        <v>220</v>
      </c>
      <c r="B32" s="26" t="s">
        <v>221</v>
      </c>
      <c r="C32" s="3">
        <v>65</v>
      </c>
      <c r="D32" s="132">
        <v>40</v>
      </c>
      <c r="E32" s="133"/>
      <c r="F32" s="136" t="s">
        <v>207</v>
      </c>
      <c r="G32" s="102"/>
      <c r="H32" s="103"/>
      <c r="I32" s="134">
        <v>253.48</v>
      </c>
      <c r="J32" s="135"/>
      <c r="K32" s="101" t="s">
        <v>9</v>
      </c>
      <c r="L32" s="102"/>
      <c r="M32" s="102"/>
      <c r="N32" s="103"/>
    </row>
    <row r="33" spans="1:14" s="46" customFormat="1" ht="15" customHeight="1">
      <c r="A33" s="33" t="s">
        <v>222</v>
      </c>
      <c r="B33" s="26" t="s">
        <v>223</v>
      </c>
      <c r="C33" s="3">
        <v>80</v>
      </c>
      <c r="D33" s="132">
        <v>40</v>
      </c>
      <c r="E33" s="133"/>
      <c r="F33" s="136" t="s">
        <v>207</v>
      </c>
      <c r="G33" s="102"/>
      <c r="H33" s="103"/>
      <c r="I33" s="134">
        <v>342.64</v>
      </c>
      <c r="J33" s="135"/>
      <c r="K33" s="101" t="s">
        <v>9</v>
      </c>
      <c r="L33" s="102"/>
      <c r="M33" s="102"/>
      <c r="N33" s="103"/>
    </row>
    <row r="34" spans="1:14" s="46" customFormat="1" ht="12" customHeight="1">
      <c r="A34" s="33" t="s">
        <v>224</v>
      </c>
      <c r="B34" s="32" t="s">
        <v>225</v>
      </c>
      <c r="C34" s="25">
        <v>100</v>
      </c>
      <c r="D34" s="137">
        <v>40</v>
      </c>
      <c r="E34" s="137"/>
      <c r="F34" s="136" t="s">
        <v>207</v>
      </c>
      <c r="G34" s="102"/>
      <c r="H34" s="103"/>
      <c r="I34" s="138">
        <v>807.59</v>
      </c>
      <c r="J34" s="138"/>
      <c r="K34" s="139" t="s">
        <v>9</v>
      </c>
      <c r="L34" s="139"/>
      <c r="M34" s="139"/>
      <c r="N34" s="139"/>
    </row>
    <row r="35" spans="1:14" s="46" customFormat="1" ht="12" customHeight="1">
      <c r="A35" s="126" t="s">
        <v>226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</row>
    <row r="36" spans="1:14" s="46" customFormat="1" ht="12" customHeight="1">
      <c r="A36" s="95" t="s">
        <v>480</v>
      </c>
      <c r="B36" s="34" t="s">
        <v>206</v>
      </c>
      <c r="C36" s="35">
        <v>8</v>
      </c>
      <c r="D36" s="121">
        <v>63</v>
      </c>
      <c r="E36" s="121"/>
      <c r="F36" s="122" t="s">
        <v>207</v>
      </c>
      <c r="G36" s="120"/>
      <c r="H36" s="120"/>
      <c r="I36" s="123">
        <v>26.35</v>
      </c>
      <c r="J36" s="123"/>
      <c r="K36" s="120" t="s">
        <v>9</v>
      </c>
      <c r="L36" s="120"/>
      <c r="M36" s="120"/>
      <c r="N36" s="120"/>
    </row>
    <row r="37" spans="1:14" s="46" customFormat="1" ht="12" customHeight="1">
      <c r="A37" s="36" t="s">
        <v>227</v>
      </c>
      <c r="B37" s="34" t="s">
        <v>209</v>
      </c>
      <c r="C37" s="35">
        <v>10</v>
      </c>
      <c r="D37" s="121">
        <v>63</v>
      </c>
      <c r="E37" s="121"/>
      <c r="F37" s="122" t="s">
        <v>207</v>
      </c>
      <c r="G37" s="120"/>
      <c r="H37" s="120"/>
      <c r="I37" s="123" t="s">
        <v>396</v>
      </c>
      <c r="J37" s="123"/>
      <c r="K37" s="120" t="s">
        <v>9</v>
      </c>
      <c r="L37" s="120"/>
      <c r="M37" s="120"/>
      <c r="N37" s="120"/>
    </row>
    <row r="38" spans="1:14" s="46" customFormat="1" ht="12" customHeight="1">
      <c r="A38" s="36" t="s">
        <v>394</v>
      </c>
      <c r="B38" s="34" t="s">
        <v>210</v>
      </c>
      <c r="C38" s="35">
        <v>15</v>
      </c>
      <c r="D38" s="121">
        <v>63</v>
      </c>
      <c r="E38" s="121"/>
      <c r="F38" s="122" t="s">
        <v>207</v>
      </c>
      <c r="G38" s="120"/>
      <c r="H38" s="120"/>
      <c r="I38" s="123">
        <v>29.26</v>
      </c>
      <c r="J38" s="123"/>
      <c r="K38" s="120" t="s">
        <v>9</v>
      </c>
      <c r="L38" s="120"/>
      <c r="M38" s="120"/>
      <c r="N38" s="120"/>
    </row>
    <row r="39" spans="1:14" s="46" customFormat="1" ht="12" customHeight="1">
      <c r="A39" s="36" t="s">
        <v>395</v>
      </c>
      <c r="B39" s="34" t="s">
        <v>212</v>
      </c>
      <c r="C39" s="35">
        <v>20</v>
      </c>
      <c r="D39" s="121">
        <v>63</v>
      </c>
      <c r="E39" s="121"/>
      <c r="F39" s="122" t="s">
        <v>207</v>
      </c>
      <c r="G39" s="120"/>
      <c r="H39" s="120"/>
      <c r="I39" s="123">
        <v>37.369999999999997</v>
      </c>
      <c r="J39" s="123"/>
      <c r="K39" s="120" t="s">
        <v>9</v>
      </c>
      <c r="L39" s="120"/>
      <c r="M39" s="120"/>
      <c r="N39" s="120"/>
    </row>
    <row r="40" spans="1:14" s="46" customFormat="1" ht="12" customHeight="1">
      <c r="A40" s="36" t="s">
        <v>228</v>
      </c>
      <c r="B40" s="34" t="s">
        <v>214</v>
      </c>
      <c r="C40" s="35">
        <v>25</v>
      </c>
      <c r="D40" s="121">
        <v>63</v>
      </c>
      <c r="E40" s="121"/>
      <c r="F40" s="122" t="s">
        <v>207</v>
      </c>
      <c r="G40" s="120"/>
      <c r="H40" s="120"/>
      <c r="I40" s="123">
        <v>51.28</v>
      </c>
      <c r="J40" s="123"/>
      <c r="K40" s="120" t="s">
        <v>9</v>
      </c>
      <c r="L40" s="120"/>
      <c r="M40" s="120"/>
      <c r="N40" s="120"/>
    </row>
    <row r="41" spans="1:14" s="46" customFormat="1" ht="12" customHeight="1">
      <c r="A41" s="95" t="s">
        <v>481</v>
      </c>
      <c r="B41" s="34" t="s">
        <v>215</v>
      </c>
      <c r="C41" s="35">
        <v>32</v>
      </c>
      <c r="D41" s="121">
        <v>63</v>
      </c>
      <c r="E41" s="121"/>
      <c r="F41" s="122" t="s">
        <v>207</v>
      </c>
      <c r="G41" s="120"/>
      <c r="H41" s="120"/>
      <c r="I41" s="123">
        <v>71.87</v>
      </c>
      <c r="J41" s="123"/>
      <c r="K41" s="120" t="s">
        <v>9</v>
      </c>
      <c r="L41" s="120"/>
      <c r="M41" s="120"/>
      <c r="N41" s="120"/>
    </row>
    <row r="42" spans="1:14" s="46" customFormat="1" ht="12" customHeight="1">
      <c r="A42" s="36" t="s">
        <v>229</v>
      </c>
      <c r="B42" s="34" t="s">
        <v>217</v>
      </c>
      <c r="C42" s="35">
        <v>40</v>
      </c>
      <c r="D42" s="121">
        <v>63</v>
      </c>
      <c r="E42" s="121"/>
      <c r="F42" s="122" t="s">
        <v>207</v>
      </c>
      <c r="G42" s="120"/>
      <c r="H42" s="120"/>
      <c r="I42" s="123">
        <v>103.04</v>
      </c>
      <c r="J42" s="123"/>
      <c r="K42" s="120" t="s">
        <v>9</v>
      </c>
      <c r="L42" s="120"/>
      <c r="M42" s="120"/>
      <c r="N42" s="120"/>
    </row>
    <row r="43" spans="1:14" s="46" customFormat="1" ht="12" customHeight="1">
      <c r="A43" s="36" t="s">
        <v>230</v>
      </c>
      <c r="B43" s="34" t="s">
        <v>219</v>
      </c>
      <c r="C43" s="35">
        <v>50</v>
      </c>
      <c r="D43" s="121">
        <v>63</v>
      </c>
      <c r="E43" s="121"/>
      <c r="F43" s="122" t="s">
        <v>207</v>
      </c>
      <c r="G43" s="120"/>
      <c r="H43" s="120"/>
      <c r="I43" s="123">
        <v>143.77000000000001</v>
      </c>
      <c r="J43" s="123"/>
      <c r="K43" s="120" t="s">
        <v>9</v>
      </c>
      <c r="L43" s="120"/>
      <c r="M43" s="120"/>
      <c r="N43" s="120"/>
    </row>
    <row r="44" spans="1:14" s="46" customFormat="1" ht="12" customHeight="1">
      <c r="A44" s="36" t="s">
        <v>231</v>
      </c>
      <c r="B44" s="34" t="s">
        <v>221</v>
      </c>
      <c r="C44" s="35">
        <v>65</v>
      </c>
      <c r="D44" s="121">
        <v>40</v>
      </c>
      <c r="E44" s="121"/>
      <c r="F44" s="122" t="s">
        <v>207</v>
      </c>
      <c r="G44" s="120"/>
      <c r="H44" s="120"/>
      <c r="I44" s="123" t="s">
        <v>396</v>
      </c>
      <c r="J44" s="123"/>
      <c r="K44" s="120" t="s">
        <v>9</v>
      </c>
      <c r="L44" s="120"/>
      <c r="M44" s="120"/>
      <c r="N44" s="120"/>
    </row>
    <row r="45" spans="1:14" s="46" customFormat="1" ht="15" customHeight="1">
      <c r="A45" s="95" t="s">
        <v>482</v>
      </c>
      <c r="B45" s="34" t="s">
        <v>223</v>
      </c>
      <c r="C45" s="35">
        <v>80</v>
      </c>
      <c r="D45" s="121">
        <v>40</v>
      </c>
      <c r="E45" s="121"/>
      <c r="F45" s="122" t="s">
        <v>207</v>
      </c>
      <c r="G45" s="120"/>
      <c r="H45" s="120"/>
      <c r="I45" s="123" t="s">
        <v>396</v>
      </c>
      <c r="J45" s="123"/>
      <c r="K45" s="120" t="s">
        <v>9</v>
      </c>
      <c r="L45" s="120"/>
      <c r="M45" s="120"/>
      <c r="N45" s="120"/>
    </row>
    <row r="46" spans="1:14" s="46" customFormat="1" ht="12" customHeight="1">
      <c r="A46" s="95" t="s">
        <v>483</v>
      </c>
      <c r="B46" s="34" t="s">
        <v>225</v>
      </c>
      <c r="C46" s="35">
        <v>100</v>
      </c>
      <c r="D46" s="121">
        <v>40</v>
      </c>
      <c r="E46" s="121"/>
      <c r="F46" s="122" t="s">
        <v>207</v>
      </c>
      <c r="G46" s="120"/>
      <c r="H46" s="120"/>
      <c r="I46" s="123">
        <v>742.87</v>
      </c>
      <c r="J46" s="123"/>
      <c r="K46" s="120" t="s">
        <v>9</v>
      </c>
      <c r="L46" s="120"/>
      <c r="M46" s="120"/>
      <c r="N46" s="120"/>
    </row>
    <row r="47" spans="1:14" s="46" customFormat="1" ht="12" customHeight="1">
      <c r="A47" s="126" t="s">
        <v>232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</row>
    <row r="48" spans="1:14" s="46" customFormat="1" ht="12" customHeight="1">
      <c r="A48" s="36" t="s">
        <v>233</v>
      </c>
      <c r="B48" s="34" t="s">
        <v>206</v>
      </c>
      <c r="C48" s="35">
        <v>8</v>
      </c>
      <c r="D48" s="121">
        <v>63</v>
      </c>
      <c r="E48" s="121"/>
      <c r="F48" s="122" t="s">
        <v>399</v>
      </c>
      <c r="G48" s="120"/>
      <c r="H48" s="120"/>
      <c r="I48" s="123"/>
      <c r="J48" s="123"/>
      <c r="K48" s="120" t="s">
        <v>9</v>
      </c>
      <c r="L48" s="120"/>
      <c r="M48" s="120"/>
      <c r="N48" s="120"/>
    </row>
    <row r="49" spans="1:14" s="46" customFormat="1" ht="12" customHeight="1">
      <c r="A49" s="36" t="s">
        <v>234</v>
      </c>
      <c r="B49" s="34" t="s">
        <v>209</v>
      </c>
      <c r="C49" s="35">
        <v>10</v>
      </c>
      <c r="D49" s="121">
        <v>63</v>
      </c>
      <c r="E49" s="121"/>
      <c r="F49" s="122" t="s">
        <v>399</v>
      </c>
      <c r="G49" s="120"/>
      <c r="H49" s="120"/>
      <c r="I49" s="123">
        <v>18.87</v>
      </c>
      <c r="J49" s="123"/>
      <c r="K49" s="120" t="s">
        <v>9</v>
      </c>
      <c r="L49" s="120"/>
      <c r="M49" s="120"/>
      <c r="N49" s="120"/>
    </row>
    <row r="50" spans="1:14" s="46" customFormat="1" ht="12" customHeight="1">
      <c r="A50" s="36" t="s">
        <v>235</v>
      </c>
      <c r="B50" s="34" t="s">
        <v>210</v>
      </c>
      <c r="C50" s="35">
        <v>15</v>
      </c>
      <c r="D50" s="121">
        <v>63</v>
      </c>
      <c r="E50" s="121"/>
      <c r="F50" s="122" t="s">
        <v>399</v>
      </c>
      <c r="G50" s="120"/>
      <c r="H50" s="120"/>
      <c r="I50" s="123">
        <v>22.04</v>
      </c>
      <c r="J50" s="123"/>
      <c r="K50" s="120" t="s">
        <v>9</v>
      </c>
      <c r="L50" s="120"/>
      <c r="M50" s="120"/>
      <c r="N50" s="120"/>
    </row>
    <row r="51" spans="1:14" s="46" customFormat="1" ht="12" customHeight="1">
      <c r="A51" s="36" t="s">
        <v>236</v>
      </c>
      <c r="B51" s="34" t="s">
        <v>212</v>
      </c>
      <c r="C51" s="35">
        <v>20</v>
      </c>
      <c r="D51" s="121">
        <v>63</v>
      </c>
      <c r="E51" s="121"/>
      <c r="F51" s="122" t="s">
        <v>399</v>
      </c>
      <c r="G51" s="120"/>
      <c r="H51" s="120"/>
      <c r="I51" s="123">
        <v>30.05</v>
      </c>
      <c r="J51" s="123"/>
      <c r="K51" s="120" t="s">
        <v>9</v>
      </c>
      <c r="L51" s="120"/>
      <c r="M51" s="120"/>
      <c r="N51" s="120"/>
    </row>
    <row r="52" spans="1:14" s="46" customFormat="1" ht="12" customHeight="1">
      <c r="A52" s="36" t="s">
        <v>237</v>
      </c>
      <c r="B52" s="34" t="s">
        <v>214</v>
      </c>
      <c r="C52" s="35">
        <v>25</v>
      </c>
      <c r="D52" s="121">
        <v>63</v>
      </c>
      <c r="E52" s="121"/>
      <c r="F52" s="122" t="s">
        <v>399</v>
      </c>
      <c r="G52" s="120"/>
      <c r="H52" s="120"/>
      <c r="I52" s="123">
        <v>41.35</v>
      </c>
      <c r="J52" s="123"/>
      <c r="K52" s="120" t="s">
        <v>9</v>
      </c>
      <c r="L52" s="120"/>
      <c r="M52" s="120"/>
      <c r="N52" s="120"/>
    </row>
    <row r="53" spans="1:14" s="46" customFormat="1" ht="12" customHeight="1">
      <c r="A53" s="36" t="s">
        <v>238</v>
      </c>
      <c r="B53" s="34" t="s">
        <v>215</v>
      </c>
      <c r="C53" s="35">
        <v>32</v>
      </c>
      <c r="D53" s="121">
        <v>63</v>
      </c>
      <c r="E53" s="121"/>
      <c r="F53" s="122" t="s">
        <v>399</v>
      </c>
      <c r="G53" s="120"/>
      <c r="H53" s="120"/>
      <c r="I53" s="123">
        <v>61.26</v>
      </c>
      <c r="J53" s="123"/>
      <c r="K53" s="120" t="s">
        <v>9</v>
      </c>
      <c r="L53" s="120"/>
      <c r="M53" s="120"/>
      <c r="N53" s="120"/>
    </row>
    <row r="54" spans="1:14" s="46" customFormat="1" ht="12" customHeight="1">
      <c r="A54" s="36" t="s">
        <v>239</v>
      </c>
      <c r="B54" s="34" t="s">
        <v>217</v>
      </c>
      <c r="C54" s="35">
        <v>40</v>
      </c>
      <c r="D54" s="121">
        <v>63</v>
      </c>
      <c r="E54" s="121"/>
      <c r="F54" s="122" t="s">
        <v>399</v>
      </c>
      <c r="G54" s="120"/>
      <c r="H54" s="120"/>
      <c r="I54" s="123">
        <v>84.94</v>
      </c>
      <c r="J54" s="123"/>
      <c r="K54" s="120" t="s">
        <v>9</v>
      </c>
      <c r="L54" s="120"/>
      <c r="M54" s="120"/>
      <c r="N54" s="120"/>
    </row>
    <row r="55" spans="1:14" s="46" customFormat="1" ht="12" customHeight="1">
      <c r="A55" s="36" t="s">
        <v>240</v>
      </c>
      <c r="B55" s="34" t="s">
        <v>219</v>
      </c>
      <c r="C55" s="35">
        <v>50</v>
      </c>
      <c r="D55" s="121">
        <v>63</v>
      </c>
      <c r="E55" s="121"/>
      <c r="F55" s="122" t="s">
        <v>399</v>
      </c>
      <c r="G55" s="120"/>
      <c r="H55" s="120"/>
      <c r="I55" s="123">
        <v>124.36</v>
      </c>
      <c r="J55" s="123"/>
      <c r="K55" s="120" t="s">
        <v>9</v>
      </c>
      <c r="L55" s="120"/>
      <c r="M55" s="120"/>
      <c r="N55" s="120"/>
    </row>
    <row r="56" spans="1:14" s="46" customFormat="1" ht="12.75" customHeight="1">
      <c r="A56" s="36" t="s">
        <v>241</v>
      </c>
      <c r="B56" s="34" t="s">
        <v>221</v>
      </c>
      <c r="C56" s="35">
        <v>65</v>
      </c>
      <c r="D56" s="121">
        <v>40</v>
      </c>
      <c r="E56" s="121"/>
      <c r="F56" s="122" t="s">
        <v>399</v>
      </c>
      <c r="G56" s="120"/>
      <c r="H56" s="120"/>
      <c r="I56" s="123">
        <v>253.48</v>
      </c>
      <c r="J56" s="123"/>
      <c r="K56" s="120" t="s">
        <v>9</v>
      </c>
      <c r="L56" s="120"/>
      <c r="M56" s="120"/>
      <c r="N56" s="120"/>
    </row>
    <row r="57" spans="1:14" s="46" customFormat="1" ht="15" customHeight="1">
      <c r="A57" s="36" t="s">
        <v>242</v>
      </c>
      <c r="B57" s="34" t="s">
        <v>223</v>
      </c>
      <c r="C57" s="35">
        <v>80</v>
      </c>
      <c r="D57" s="121">
        <v>40</v>
      </c>
      <c r="E57" s="121"/>
      <c r="F57" s="122" t="s">
        <v>399</v>
      </c>
      <c r="G57" s="120"/>
      <c r="H57" s="120"/>
      <c r="I57" s="123">
        <v>342.64</v>
      </c>
      <c r="J57" s="123"/>
      <c r="K57" s="120" t="s">
        <v>9</v>
      </c>
      <c r="L57" s="120"/>
      <c r="M57" s="120"/>
      <c r="N57" s="120"/>
    </row>
    <row r="58" spans="1:14" s="46" customFormat="1" ht="12" customHeight="1">
      <c r="A58" s="36" t="s">
        <v>243</v>
      </c>
      <c r="B58" s="34" t="s">
        <v>225</v>
      </c>
      <c r="C58" s="35">
        <v>100</v>
      </c>
      <c r="D58" s="121">
        <v>40</v>
      </c>
      <c r="E58" s="121"/>
      <c r="F58" s="122" t="s">
        <v>399</v>
      </c>
      <c r="G58" s="120"/>
      <c r="H58" s="120"/>
      <c r="I58" s="123">
        <v>704.58</v>
      </c>
      <c r="J58" s="123"/>
      <c r="K58" s="120" t="s">
        <v>9</v>
      </c>
      <c r="L58" s="120"/>
      <c r="M58" s="120"/>
      <c r="N58" s="120"/>
    </row>
    <row r="59" spans="1:14" s="46" customFormat="1" ht="12" customHeight="1">
      <c r="A59" s="126" t="s">
        <v>244</v>
      </c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</row>
    <row r="60" spans="1:14" s="46" customFormat="1" ht="12" customHeight="1">
      <c r="A60" s="36" t="s">
        <v>245</v>
      </c>
      <c r="B60" s="34" t="s">
        <v>206</v>
      </c>
      <c r="C60" s="35">
        <v>8</v>
      </c>
      <c r="D60" s="121">
        <v>63</v>
      </c>
      <c r="E60" s="121"/>
      <c r="F60" s="122" t="s">
        <v>399</v>
      </c>
      <c r="G60" s="120"/>
      <c r="H60" s="120"/>
      <c r="I60" s="123" t="s">
        <v>396</v>
      </c>
      <c r="J60" s="123"/>
      <c r="K60" s="120" t="s">
        <v>9</v>
      </c>
      <c r="L60" s="120"/>
      <c r="M60" s="120"/>
      <c r="N60" s="120"/>
    </row>
    <row r="61" spans="1:14" s="46" customFormat="1" ht="12" customHeight="1">
      <c r="A61" s="36" t="s">
        <v>246</v>
      </c>
      <c r="B61" s="34" t="s">
        <v>209</v>
      </c>
      <c r="C61" s="35">
        <v>10</v>
      </c>
      <c r="D61" s="121">
        <v>63</v>
      </c>
      <c r="E61" s="121"/>
      <c r="F61" s="122" t="s">
        <v>399</v>
      </c>
      <c r="G61" s="120"/>
      <c r="H61" s="120"/>
      <c r="I61" s="123">
        <v>26.35</v>
      </c>
      <c r="J61" s="123"/>
      <c r="K61" s="120" t="s">
        <v>9</v>
      </c>
      <c r="L61" s="120"/>
      <c r="M61" s="120"/>
      <c r="N61" s="120"/>
    </row>
    <row r="62" spans="1:14" s="46" customFormat="1" ht="12" customHeight="1">
      <c r="A62" s="36" t="s">
        <v>247</v>
      </c>
      <c r="B62" s="34" t="s">
        <v>210</v>
      </c>
      <c r="C62" s="35">
        <v>15</v>
      </c>
      <c r="D62" s="121">
        <v>63</v>
      </c>
      <c r="E62" s="121"/>
      <c r="F62" s="122" t="s">
        <v>399</v>
      </c>
      <c r="G62" s="120"/>
      <c r="H62" s="120"/>
      <c r="I62" s="123">
        <v>29.26</v>
      </c>
      <c r="J62" s="123"/>
      <c r="K62" s="120" t="s">
        <v>9</v>
      </c>
      <c r="L62" s="120"/>
      <c r="M62" s="120"/>
      <c r="N62" s="120"/>
    </row>
    <row r="63" spans="1:14" s="46" customFormat="1" ht="12" customHeight="1">
      <c r="A63" s="36" t="s">
        <v>248</v>
      </c>
      <c r="B63" s="34" t="s">
        <v>212</v>
      </c>
      <c r="C63" s="35">
        <v>20</v>
      </c>
      <c r="D63" s="121">
        <v>63</v>
      </c>
      <c r="E63" s="121"/>
      <c r="F63" s="122" t="s">
        <v>399</v>
      </c>
      <c r="G63" s="120"/>
      <c r="H63" s="120"/>
      <c r="I63" s="123">
        <v>37.369999999999997</v>
      </c>
      <c r="J63" s="123"/>
      <c r="K63" s="120" t="s">
        <v>9</v>
      </c>
      <c r="L63" s="120"/>
      <c r="M63" s="120"/>
      <c r="N63" s="120"/>
    </row>
    <row r="64" spans="1:14" s="46" customFormat="1" ht="12" customHeight="1">
      <c r="A64" s="36" t="s">
        <v>249</v>
      </c>
      <c r="B64" s="34" t="s">
        <v>214</v>
      </c>
      <c r="C64" s="35">
        <v>25</v>
      </c>
      <c r="D64" s="121">
        <v>63</v>
      </c>
      <c r="E64" s="121"/>
      <c r="F64" s="122" t="s">
        <v>399</v>
      </c>
      <c r="G64" s="120"/>
      <c r="H64" s="120"/>
      <c r="I64" s="123">
        <v>51.28</v>
      </c>
      <c r="J64" s="123"/>
      <c r="K64" s="120" t="s">
        <v>9</v>
      </c>
      <c r="L64" s="120"/>
      <c r="M64" s="120"/>
      <c r="N64" s="120"/>
    </row>
    <row r="65" spans="1:14" s="46" customFormat="1" ht="12" customHeight="1">
      <c r="A65" s="36" t="s">
        <v>250</v>
      </c>
      <c r="B65" s="34" t="s">
        <v>215</v>
      </c>
      <c r="C65" s="35">
        <v>32</v>
      </c>
      <c r="D65" s="121">
        <v>63</v>
      </c>
      <c r="E65" s="121"/>
      <c r="F65" s="122" t="s">
        <v>399</v>
      </c>
      <c r="G65" s="120"/>
      <c r="H65" s="120"/>
      <c r="I65" s="123">
        <v>71.87</v>
      </c>
      <c r="J65" s="123"/>
      <c r="K65" s="120" t="s">
        <v>9</v>
      </c>
      <c r="L65" s="120"/>
      <c r="M65" s="120"/>
      <c r="N65" s="120"/>
    </row>
    <row r="66" spans="1:14" s="46" customFormat="1" ht="12" customHeight="1">
      <c r="A66" s="36" t="s">
        <v>251</v>
      </c>
      <c r="B66" s="34" t="s">
        <v>217</v>
      </c>
      <c r="C66" s="35">
        <v>40</v>
      </c>
      <c r="D66" s="121">
        <v>63</v>
      </c>
      <c r="E66" s="121"/>
      <c r="F66" s="122" t="s">
        <v>399</v>
      </c>
      <c r="G66" s="120"/>
      <c r="H66" s="120"/>
      <c r="I66" s="123">
        <v>103.04</v>
      </c>
      <c r="J66" s="123"/>
      <c r="K66" s="120" t="s">
        <v>9</v>
      </c>
      <c r="L66" s="120"/>
      <c r="M66" s="120"/>
      <c r="N66" s="120"/>
    </row>
    <row r="67" spans="1:14" s="46" customFormat="1" ht="12" customHeight="1">
      <c r="A67" s="36" t="s">
        <v>252</v>
      </c>
      <c r="B67" s="34" t="s">
        <v>219</v>
      </c>
      <c r="C67" s="35">
        <v>50</v>
      </c>
      <c r="D67" s="121">
        <v>63</v>
      </c>
      <c r="E67" s="121"/>
      <c r="F67" s="122" t="s">
        <v>399</v>
      </c>
      <c r="G67" s="120"/>
      <c r="H67" s="120"/>
      <c r="I67" s="123">
        <v>143.77000000000001</v>
      </c>
      <c r="J67" s="123"/>
      <c r="K67" s="120" t="s">
        <v>9</v>
      </c>
      <c r="L67" s="120"/>
      <c r="M67" s="120"/>
      <c r="N67" s="120"/>
    </row>
    <row r="68" spans="1:14" s="46" customFormat="1" ht="12" customHeight="1">
      <c r="A68" s="36" t="s">
        <v>253</v>
      </c>
      <c r="B68" s="34" t="s">
        <v>221</v>
      </c>
      <c r="C68" s="35">
        <v>65</v>
      </c>
      <c r="D68" s="121">
        <v>40</v>
      </c>
      <c r="E68" s="121"/>
      <c r="F68" s="122" t="s">
        <v>399</v>
      </c>
      <c r="G68" s="120"/>
      <c r="H68" s="120"/>
      <c r="I68" s="123">
        <v>301.94</v>
      </c>
      <c r="J68" s="123"/>
      <c r="K68" s="120" t="s">
        <v>9</v>
      </c>
      <c r="L68" s="120"/>
      <c r="M68" s="120"/>
      <c r="N68" s="120"/>
    </row>
    <row r="69" spans="1:14" s="46" customFormat="1" ht="15" customHeight="1">
      <c r="A69" s="36" t="s">
        <v>254</v>
      </c>
      <c r="B69" s="34" t="s">
        <v>223</v>
      </c>
      <c r="C69" s="35">
        <v>80</v>
      </c>
      <c r="D69" s="121">
        <v>40</v>
      </c>
      <c r="E69" s="121"/>
      <c r="F69" s="122" t="s">
        <v>399</v>
      </c>
      <c r="G69" s="120"/>
      <c r="H69" s="120"/>
      <c r="I69" s="123">
        <v>390.59</v>
      </c>
      <c r="J69" s="123"/>
      <c r="K69" s="120" t="s">
        <v>9</v>
      </c>
      <c r="L69" s="120"/>
      <c r="M69" s="120"/>
      <c r="N69" s="120"/>
    </row>
    <row r="70" spans="1:14" s="46" customFormat="1" ht="12" customHeight="1">
      <c r="A70" s="36" t="s">
        <v>255</v>
      </c>
      <c r="B70" s="34" t="s">
        <v>225</v>
      </c>
      <c r="C70" s="35">
        <v>100</v>
      </c>
      <c r="D70" s="121">
        <v>40</v>
      </c>
      <c r="E70" s="121"/>
      <c r="F70" s="122" t="s">
        <v>399</v>
      </c>
      <c r="G70" s="120"/>
      <c r="H70" s="120"/>
      <c r="I70" s="123">
        <v>742.87</v>
      </c>
      <c r="J70" s="123"/>
      <c r="K70" s="120" t="s">
        <v>9</v>
      </c>
      <c r="L70" s="120"/>
      <c r="M70" s="120"/>
      <c r="N70" s="120"/>
    </row>
    <row r="71" spans="1:14" s="46" customFormat="1" ht="12" customHeight="1">
      <c r="A71" s="109" t="s">
        <v>30</v>
      </c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</row>
    <row r="72" spans="1:14" s="46" customFormat="1" ht="12" customHeight="1">
      <c r="A72" s="23" t="s">
        <v>142</v>
      </c>
      <c r="B72" s="48" t="s">
        <v>31</v>
      </c>
      <c r="C72" s="3">
        <v>15</v>
      </c>
      <c r="D72" s="132">
        <v>40</v>
      </c>
      <c r="E72" s="133"/>
      <c r="F72" s="101" t="s">
        <v>8</v>
      </c>
      <c r="G72" s="102"/>
      <c r="H72" s="103"/>
      <c r="I72" s="134">
        <v>76.900000000000006</v>
      </c>
      <c r="J72" s="135"/>
      <c r="K72" s="101" t="s">
        <v>9</v>
      </c>
      <c r="L72" s="102"/>
      <c r="M72" s="102"/>
      <c r="N72" s="103"/>
    </row>
    <row r="73" spans="1:14" s="46" customFormat="1" ht="12" customHeight="1">
      <c r="A73" s="23" t="s">
        <v>143</v>
      </c>
      <c r="B73" s="48" t="s">
        <v>32</v>
      </c>
      <c r="C73" s="3">
        <v>20</v>
      </c>
      <c r="D73" s="132">
        <v>40</v>
      </c>
      <c r="E73" s="133"/>
      <c r="F73" s="101" t="s">
        <v>8</v>
      </c>
      <c r="G73" s="102"/>
      <c r="H73" s="103"/>
      <c r="I73" s="134">
        <v>103.74</v>
      </c>
      <c r="J73" s="135"/>
      <c r="K73" s="101" t="s">
        <v>9</v>
      </c>
      <c r="L73" s="102"/>
      <c r="M73" s="102"/>
      <c r="N73" s="103"/>
    </row>
    <row r="74" spans="1:14" s="46" customFormat="1" ht="12" customHeight="1">
      <c r="A74" s="23" t="s">
        <v>144</v>
      </c>
      <c r="B74" s="48" t="s">
        <v>33</v>
      </c>
      <c r="C74" s="3">
        <v>25</v>
      </c>
      <c r="D74" s="132">
        <v>40</v>
      </c>
      <c r="E74" s="133"/>
      <c r="F74" s="101" t="s">
        <v>8</v>
      </c>
      <c r="G74" s="102"/>
      <c r="H74" s="103"/>
      <c r="I74" s="134">
        <v>140.91</v>
      </c>
      <c r="J74" s="135"/>
      <c r="K74" s="101" t="s">
        <v>9</v>
      </c>
      <c r="L74" s="102"/>
      <c r="M74" s="102"/>
      <c r="N74" s="103"/>
    </row>
    <row r="75" spans="1:14" s="46" customFormat="1" ht="12" customHeight="1">
      <c r="A75" s="23" t="s">
        <v>145</v>
      </c>
      <c r="B75" s="48" t="s">
        <v>34</v>
      </c>
      <c r="C75" s="3">
        <v>32</v>
      </c>
      <c r="D75" s="132">
        <v>40</v>
      </c>
      <c r="E75" s="133"/>
      <c r="F75" s="101" t="s">
        <v>8</v>
      </c>
      <c r="G75" s="102"/>
      <c r="H75" s="103"/>
      <c r="I75" s="134">
        <v>183.85</v>
      </c>
      <c r="J75" s="135"/>
      <c r="K75" s="101" t="s">
        <v>9</v>
      </c>
      <c r="L75" s="102"/>
      <c r="M75" s="102"/>
      <c r="N75" s="103"/>
    </row>
    <row r="76" spans="1:14" s="46" customFormat="1" ht="12" customHeight="1">
      <c r="A76" s="23" t="s">
        <v>146</v>
      </c>
      <c r="B76" s="48" t="s">
        <v>35</v>
      </c>
      <c r="C76" s="3">
        <v>40</v>
      </c>
      <c r="D76" s="132">
        <v>40</v>
      </c>
      <c r="E76" s="133"/>
      <c r="F76" s="101" t="s">
        <v>8</v>
      </c>
      <c r="G76" s="102"/>
      <c r="H76" s="103"/>
      <c r="I76" s="134">
        <v>230.07</v>
      </c>
      <c r="J76" s="135"/>
      <c r="K76" s="101" t="s">
        <v>9</v>
      </c>
      <c r="L76" s="102"/>
      <c r="M76" s="102"/>
      <c r="N76" s="103"/>
    </row>
    <row r="77" spans="1:14" s="46" customFormat="1" ht="12" customHeight="1">
      <c r="A77" s="23" t="s">
        <v>147</v>
      </c>
      <c r="B77" s="48" t="s">
        <v>36</v>
      </c>
      <c r="C77" s="3">
        <v>50</v>
      </c>
      <c r="D77" s="132">
        <v>40</v>
      </c>
      <c r="E77" s="133"/>
      <c r="F77" s="101" t="s">
        <v>8</v>
      </c>
      <c r="G77" s="102"/>
      <c r="H77" s="103"/>
      <c r="I77" s="134">
        <v>317.43</v>
      </c>
      <c r="J77" s="135"/>
      <c r="K77" s="101" t="s">
        <v>9</v>
      </c>
      <c r="L77" s="102"/>
      <c r="M77" s="102"/>
      <c r="N77" s="103"/>
    </row>
    <row r="78" spans="1:14" s="46" customFormat="1" ht="12" customHeight="1">
      <c r="A78" s="23" t="s">
        <v>148</v>
      </c>
      <c r="B78" s="48" t="s">
        <v>37</v>
      </c>
      <c r="C78" s="3">
        <v>65</v>
      </c>
      <c r="D78" s="132">
        <v>40</v>
      </c>
      <c r="E78" s="133"/>
      <c r="F78" s="101" t="s">
        <v>8</v>
      </c>
      <c r="G78" s="102"/>
      <c r="H78" s="103"/>
      <c r="I78" s="134">
        <v>509.53</v>
      </c>
      <c r="J78" s="135"/>
      <c r="K78" s="101" t="s">
        <v>9</v>
      </c>
      <c r="L78" s="102"/>
      <c r="M78" s="102"/>
      <c r="N78" s="103"/>
    </row>
    <row r="79" spans="1:14" s="46" customFormat="1" ht="12" customHeight="1">
      <c r="A79" s="23" t="s">
        <v>149</v>
      </c>
      <c r="B79" s="48" t="s">
        <v>38</v>
      </c>
      <c r="C79" s="3">
        <v>80</v>
      </c>
      <c r="D79" s="132">
        <v>40</v>
      </c>
      <c r="E79" s="133"/>
      <c r="F79" s="101" t="s">
        <v>8</v>
      </c>
      <c r="G79" s="102"/>
      <c r="H79" s="103"/>
      <c r="I79" s="134">
        <v>659.36</v>
      </c>
      <c r="J79" s="135"/>
      <c r="K79" s="101" t="s">
        <v>9</v>
      </c>
      <c r="L79" s="102"/>
      <c r="M79" s="102"/>
      <c r="N79" s="103"/>
    </row>
    <row r="80" spans="1:14" s="46" customFormat="1" ht="12" customHeight="1">
      <c r="A80" s="23" t="s">
        <v>150</v>
      </c>
      <c r="B80" s="48" t="s">
        <v>39</v>
      </c>
      <c r="C80" s="3">
        <v>100</v>
      </c>
      <c r="D80" s="132">
        <v>40</v>
      </c>
      <c r="E80" s="133"/>
      <c r="F80" s="101" t="s">
        <v>8</v>
      </c>
      <c r="G80" s="102"/>
      <c r="H80" s="103"/>
      <c r="I80" s="134">
        <v>1066.22</v>
      </c>
      <c r="J80" s="135"/>
      <c r="K80" s="101" t="s">
        <v>9</v>
      </c>
      <c r="L80" s="102"/>
      <c r="M80" s="102"/>
      <c r="N80" s="103"/>
    </row>
    <row r="81" spans="1:14" s="46" customFormat="1" ht="12" customHeight="1">
      <c r="A81" s="109" t="s">
        <v>40</v>
      </c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</row>
    <row r="82" spans="1:14" s="46" customFormat="1" ht="12" customHeight="1">
      <c r="A82" s="36" t="s">
        <v>256</v>
      </c>
      <c r="B82" s="48" t="s">
        <v>42</v>
      </c>
      <c r="C82" s="3">
        <v>15</v>
      </c>
      <c r="D82" s="132">
        <v>16</v>
      </c>
      <c r="E82" s="133"/>
      <c r="F82" s="101" t="s">
        <v>43</v>
      </c>
      <c r="G82" s="102"/>
      <c r="H82" s="103"/>
      <c r="I82" s="134">
        <v>63.15</v>
      </c>
      <c r="J82" s="135"/>
      <c r="K82" s="101" t="s">
        <v>9</v>
      </c>
      <c r="L82" s="102"/>
      <c r="M82" s="102"/>
      <c r="N82" s="103"/>
    </row>
    <row r="83" spans="1:14" s="46" customFormat="1" ht="15" customHeight="1">
      <c r="A83" s="36" t="s">
        <v>257</v>
      </c>
      <c r="B83" s="48" t="s">
        <v>44</v>
      </c>
      <c r="C83" s="3">
        <v>20</v>
      </c>
      <c r="D83" s="132">
        <v>16</v>
      </c>
      <c r="E83" s="133"/>
      <c r="F83" s="101" t="s">
        <v>43</v>
      </c>
      <c r="G83" s="102"/>
      <c r="H83" s="103"/>
      <c r="I83" s="134">
        <v>75.39</v>
      </c>
      <c r="J83" s="135"/>
      <c r="K83" s="101" t="s">
        <v>9</v>
      </c>
      <c r="L83" s="102"/>
      <c r="M83" s="102"/>
      <c r="N83" s="103"/>
    </row>
    <row r="84" spans="1:14" s="46" customFormat="1" ht="12" customHeight="1">
      <c r="A84" s="36" t="s">
        <v>258</v>
      </c>
      <c r="B84" s="48" t="s">
        <v>45</v>
      </c>
      <c r="C84" s="3">
        <v>25</v>
      </c>
      <c r="D84" s="132">
        <v>16</v>
      </c>
      <c r="E84" s="133"/>
      <c r="F84" s="101" t="s">
        <v>43</v>
      </c>
      <c r="G84" s="102"/>
      <c r="H84" s="103"/>
      <c r="I84" s="134">
        <v>101.16</v>
      </c>
      <c r="J84" s="135"/>
      <c r="K84" s="101" t="s">
        <v>9</v>
      </c>
      <c r="L84" s="102"/>
      <c r="M84" s="102"/>
      <c r="N84" s="103"/>
    </row>
    <row r="85" spans="1:14" s="46" customFormat="1" ht="12" customHeight="1">
      <c r="A85" s="36" t="s">
        <v>259</v>
      </c>
      <c r="B85" s="48" t="s">
        <v>46</v>
      </c>
      <c r="C85" s="3">
        <v>32</v>
      </c>
      <c r="D85" s="132">
        <v>16</v>
      </c>
      <c r="E85" s="133"/>
      <c r="F85" s="101" t="s">
        <v>43</v>
      </c>
      <c r="G85" s="102"/>
      <c r="H85" s="103"/>
      <c r="I85" s="134">
        <v>147.59</v>
      </c>
      <c r="J85" s="135"/>
      <c r="K85" s="101" t="s">
        <v>9</v>
      </c>
      <c r="L85" s="102"/>
      <c r="M85" s="102"/>
      <c r="N85" s="103"/>
    </row>
    <row r="86" spans="1:14" s="46" customFormat="1" ht="12" customHeight="1">
      <c r="A86" s="36" t="s">
        <v>260</v>
      </c>
      <c r="B86" s="48" t="s">
        <v>47</v>
      </c>
      <c r="C86" s="3">
        <v>40</v>
      </c>
      <c r="D86" s="132">
        <v>16</v>
      </c>
      <c r="E86" s="133"/>
      <c r="F86" s="101" t="s">
        <v>43</v>
      </c>
      <c r="G86" s="102"/>
      <c r="H86" s="103"/>
      <c r="I86" s="134">
        <v>189.86</v>
      </c>
      <c r="J86" s="135"/>
      <c r="K86" s="101" t="s">
        <v>9</v>
      </c>
      <c r="L86" s="102"/>
      <c r="M86" s="102"/>
      <c r="N86" s="103"/>
    </row>
    <row r="87" spans="1:14" s="46" customFormat="1" ht="12" customHeight="1">
      <c r="A87" s="36" t="s">
        <v>261</v>
      </c>
      <c r="B87" s="48" t="s">
        <v>48</v>
      </c>
      <c r="C87" s="3">
        <v>50</v>
      </c>
      <c r="D87" s="132">
        <v>16</v>
      </c>
      <c r="E87" s="133"/>
      <c r="F87" s="101" t="s">
        <v>43</v>
      </c>
      <c r="G87" s="102"/>
      <c r="H87" s="103"/>
      <c r="I87" s="134">
        <v>246.08</v>
      </c>
      <c r="J87" s="135"/>
      <c r="K87" s="101" t="s">
        <v>9</v>
      </c>
      <c r="L87" s="102"/>
      <c r="M87" s="102"/>
      <c r="N87" s="103"/>
    </row>
    <row r="88" spans="1:14" s="46" customFormat="1" ht="12" customHeight="1">
      <c r="A88" s="36" t="s">
        <v>262</v>
      </c>
      <c r="B88" s="48" t="s">
        <v>49</v>
      </c>
      <c r="C88" s="3">
        <v>65</v>
      </c>
      <c r="D88" s="132">
        <v>16</v>
      </c>
      <c r="E88" s="133"/>
      <c r="F88" s="101" t="s">
        <v>43</v>
      </c>
      <c r="G88" s="102"/>
      <c r="H88" s="103"/>
      <c r="I88" s="134">
        <v>367.8</v>
      </c>
      <c r="J88" s="135"/>
      <c r="K88" s="101" t="s">
        <v>9</v>
      </c>
      <c r="L88" s="102"/>
      <c r="M88" s="102"/>
      <c r="N88" s="103"/>
    </row>
    <row r="89" spans="1:14" s="46" customFormat="1" ht="12" customHeight="1">
      <c r="A89" s="36" t="s">
        <v>263</v>
      </c>
      <c r="B89" s="48" t="s">
        <v>50</v>
      </c>
      <c r="C89" s="3">
        <v>80</v>
      </c>
      <c r="D89" s="132">
        <v>16</v>
      </c>
      <c r="E89" s="133"/>
      <c r="F89" s="101" t="s">
        <v>43</v>
      </c>
      <c r="G89" s="102"/>
      <c r="H89" s="103"/>
      <c r="I89" s="134">
        <v>440.83</v>
      </c>
      <c r="J89" s="135"/>
      <c r="K89" s="101" t="s">
        <v>9</v>
      </c>
      <c r="L89" s="102"/>
      <c r="M89" s="102"/>
      <c r="N89" s="103"/>
    </row>
    <row r="90" spans="1:14" s="46" customFormat="1" ht="12" customHeight="1">
      <c r="A90" s="36" t="s">
        <v>392</v>
      </c>
      <c r="B90" s="48" t="s">
        <v>51</v>
      </c>
      <c r="C90" s="3">
        <v>100</v>
      </c>
      <c r="D90" s="132">
        <v>16</v>
      </c>
      <c r="E90" s="133"/>
      <c r="F90" s="101" t="s">
        <v>43</v>
      </c>
      <c r="G90" s="102"/>
      <c r="H90" s="103"/>
      <c r="I90" s="134">
        <v>669.68</v>
      </c>
      <c r="J90" s="135"/>
      <c r="K90" s="101" t="s">
        <v>9</v>
      </c>
      <c r="L90" s="102"/>
      <c r="M90" s="102"/>
      <c r="N90" s="103"/>
    </row>
    <row r="91" spans="1:14" s="46" customFormat="1" ht="12" customHeight="1">
      <c r="A91" s="109" t="s">
        <v>41</v>
      </c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</row>
    <row r="92" spans="1:14" s="46" customFormat="1" ht="12" customHeight="1">
      <c r="A92" s="23" t="s">
        <v>151</v>
      </c>
      <c r="B92" s="48" t="s">
        <v>52</v>
      </c>
      <c r="C92" s="3">
        <v>15</v>
      </c>
      <c r="D92" s="132">
        <v>40</v>
      </c>
      <c r="E92" s="133"/>
      <c r="F92" s="101" t="s">
        <v>8</v>
      </c>
      <c r="G92" s="102"/>
      <c r="H92" s="103"/>
      <c r="I92" s="134">
        <v>96.01</v>
      </c>
      <c r="J92" s="135"/>
      <c r="K92" s="101" t="s">
        <v>9</v>
      </c>
      <c r="L92" s="102"/>
      <c r="M92" s="102"/>
      <c r="N92" s="103"/>
    </row>
    <row r="93" spans="1:14" s="46" customFormat="1" ht="15" customHeight="1">
      <c r="A93" s="23" t="s">
        <v>152</v>
      </c>
      <c r="B93" s="48" t="s">
        <v>53</v>
      </c>
      <c r="C93" s="3">
        <v>20</v>
      </c>
      <c r="D93" s="132">
        <v>40</v>
      </c>
      <c r="E93" s="133"/>
      <c r="F93" s="101" t="s">
        <v>8</v>
      </c>
      <c r="G93" s="102"/>
      <c r="H93" s="103"/>
      <c r="I93" s="134">
        <v>112.27</v>
      </c>
      <c r="J93" s="135"/>
      <c r="K93" s="101" t="s">
        <v>9</v>
      </c>
      <c r="L93" s="102"/>
      <c r="M93" s="102"/>
      <c r="N93" s="103"/>
    </row>
    <row r="94" spans="1:14" s="46" customFormat="1" ht="12" customHeight="1">
      <c r="A94" s="23" t="s">
        <v>153</v>
      </c>
      <c r="B94" s="48" t="s">
        <v>54</v>
      </c>
      <c r="C94" s="3">
        <v>25</v>
      </c>
      <c r="D94" s="132">
        <v>40</v>
      </c>
      <c r="E94" s="133"/>
      <c r="F94" s="101" t="s">
        <v>8</v>
      </c>
      <c r="G94" s="102"/>
      <c r="H94" s="103"/>
      <c r="I94" s="134">
        <v>144.76</v>
      </c>
      <c r="J94" s="135"/>
      <c r="K94" s="101" t="s">
        <v>9</v>
      </c>
      <c r="L94" s="102"/>
      <c r="M94" s="102"/>
      <c r="N94" s="103"/>
    </row>
    <row r="95" spans="1:14" s="46" customFormat="1" ht="12" customHeight="1">
      <c r="A95" s="23" t="s">
        <v>154</v>
      </c>
      <c r="B95" s="48" t="s">
        <v>55</v>
      </c>
      <c r="C95" s="3">
        <v>32</v>
      </c>
      <c r="D95" s="132">
        <v>40</v>
      </c>
      <c r="E95" s="133"/>
      <c r="F95" s="101" t="s">
        <v>8</v>
      </c>
      <c r="G95" s="102"/>
      <c r="H95" s="103"/>
      <c r="I95" s="134">
        <v>190.44</v>
      </c>
      <c r="J95" s="135"/>
      <c r="K95" s="101" t="s">
        <v>9</v>
      </c>
      <c r="L95" s="102"/>
      <c r="M95" s="102"/>
      <c r="N95" s="103"/>
    </row>
    <row r="96" spans="1:14" s="46" customFormat="1" ht="12" customHeight="1">
      <c r="A96" s="23" t="s">
        <v>155</v>
      </c>
      <c r="B96" s="48" t="s">
        <v>56</v>
      </c>
      <c r="C96" s="3">
        <v>40</v>
      </c>
      <c r="D96" s="132">
        <v>40</v>
      </c>
      <c r="E96" s="133"/>
      <c r="F96" s="101" t="s">
        <v>8</v>
      </c>
      <c r="G96" s="102"/>
      <c r="H96" s="103"/>
      <c r="I96" s="134">
        <v>239.86</v>
      </c>
      <c r="J96" s="135"/>
      <c r="K96" s="101" t="s">
        <v>9</v>
      </c>
      <c r="L96" s="102"/>
      <c r="M96" s="102"/>
      <c r="N96" s="103"/>
    </row>
    <row r="97" spans="1:14" s="46" customFormat="1" ht="12" customHeight="1">
      <c r="A97" s="23" t="s">
        <v>156</v>
      </c>
      <c r="B97" s="48" t="s">
        <v>57</v>
      </c>
      <c r="C97" s="3">
        <v>50</v>
      </c>
      <c r="D97" s="132">
        <v>40</v>
      </c>
      <c r="E97" s="133"/>
      <c r="F97" s="101" t="s">
        <v>8</v>
      </c>
      <c r="G97" s="102"/>
      <c r="H97" s="103"/>
      <c r="I97" s="134">
        <v>324.14999999999998</v>
      </c>
      <c r="J97" s="135"/>
      <c r="K97" s="101" t="s">
        <v>9</v>
      </c>
      <c r="L97" s="102"/>
      <c r="M97" s="102"/>
      <c r="N97" s="103"/>
    </row>
    <row r="98" spans="1:14" s="46" customFormat="1" ht="12" customHeight="1">
      <c r="A98" s="23" t="s">
        <v>157</v>
      </c>
      <c r="B98" s="48" t="s">
        <v>58</v>
      </c>
      <c r="C98" s="3">
        <v>65</v>
      </c>
      <c r="D98" s="132">
        <v>16</v>
      </c>
      <c r="E98" s="133"/>
      <c r="F98" s="101" t="s">
        <v>8</v>
      </c>
      <c r="G98" s="102"/>
      <c r="H98" s="103"/>
      <c r="I98" s="134">
        <v>447.98</v>
      </c>
      <c r="J98" s="135"/>
      <c r="K98" s="101" t="s">
        <v>9</v>
      </c>
      <c r="L98" s="102"/>
      <c r="M98" s="102"/>
      <c r="N98" s="103"/>
    </row>
    <row r="99" spans="1:14" s="46" customFormat="1" ht="12" customHeight="1">
      <c r="A99" s="23" t="s">
        <v>158</v>
      </c>
      <c r="B99" s="48" t="s">
        <v>59</v>
      </c>
      <c r="C99" s="3">
        <v>80</v>
      </c>
      <c r="D99" s="132">
        <v>16</v>
      </c>
      <c r="E99" s="133"/>
      <c r="F99" s="101" t="s">
        <v>8</v>
      </c>
      <c r="G99" s="102"/>
      <c r="H99" s="103"/>
      <c r="I99" s="134">
        <v>539.67999999999995</v>
      </c>
      <c r="J99" s="135"/>
      <c r="K99" s="101" t="s">
        <v>9</v>
      </c>
      <c r="L99" s="102"/>
      <c r="M99" s="102"/>
      <c r="N99" s="103"/>
    </row>
    <row r="100" spans="1:14" s="46" customFormat="1" ht="12" customHeight="1">
      <c r="A100" s="23" t="s">
        <v>159</v>
      </c>
      <c r="B100" s="48" t="s">
        <v>60</v>
      </c>
      <c r="C100" s="3">
        <v>100</v>
      </c>
      <c r="D100" s="132">
        <v>16</v>
      </c>
      <c r="E100" s="133"/>
      <c r="F100" s="101" t="s">
        <v>8</v>
      </c>
      <c r="G100" s="102"/>
      <c r="H100" s="103"/>
      <c r="I100" s="134">
        <v>780.47</v>
      </c>
      <c r="J100" s="135"/>
      <c r="K100" s="101" t="s">
        <v>9</v>
      </c>
      <c r="L100" s="102"/>
      <c r="M100" s="102"/>
      <c r="N100" s="103"/>
    </row>
    <row r="101" spans="1:14" s="46" customFormat="1" ht="12" customHeight="1">
      <c r="A101" s="23" t="s">
        <v>160</v>
      </c>
      <c r="B101" s="48" t="s">
        <v>61</v>
      </c>
      <c r="C101" s="3">
        <v>125</v>
      </c>
      <c r="D101" s="132">
        <v>16</v>
      </c>
      <c r="E101" s="133"/>
      <c r="F101" s="101" t="s">
        <v>8</v>
      </c>
      <c r="G101" s="102"/>
      <c r="H101" s="103"/>
      <c r="I101" s="134">
        <v>1454.94</v>
      </c>
      <c r="J101" s="135"/>
      <c r="K101" s="101" t="s">
        <v>9</v>
      </c>
      <c r="L101" s="102"/>
      <c r="M101" s="102"/>
      <c r="N101" s="103"/>
    </row>
    <row r="102" spans="1:14" s="46" customFormat="1" ht="12" customHeight="1">
      <c r="A102" s="23" t="s">
        <v>161</v>
      </c>
      <c r="B102" s="48" t="s">
        <v>62</v>
      </c>
      <c r="C102" s="3">
        <v>150</v>
      </c>
      <c r="D102" s="132">
        <v>16</v>
      </c>
      <c r="E102" s="133"/>
      <c r="F102" s="101" t="s">
        <v>8</v>
      </c>
      <c r="G102" s="102"/>
      <c r="H102" s="103"/>
      <c r="I102" s="134">
        <v>1977.43</v>
      </c>
      <c r="J102" s="135"/>
      <c r="K102" s="101" t="s">
        <v>9</v>
      </c>
      <c r="L102" s="102"/>
      <c r="M102" s="102"/>
      <c r="N102" s="103"/>
    </row>
    <row r="103" spans="1:14" s="46" customFormat="1" ht="12" customHeight="1">
      <c r="A103" s="147" t="s">
        <v>264</v>
      </c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</row>
    <row r="104" spans="1:14" s="46" customFormat="1" ht="30.75" customHeight="1">
      <c r="A104" s="36" t="s">
        <v>265</v>
      </c>
      <c r="B104" s="48" t="s">
        <v>63</v>
      </c>
      <c r="C104" s="3">
        <v>8</v>
      </c>
      <c r="D104" s="132">
        <v>63</v>
      </c>
      <c r="E104" s="133"/>
      <c r="F104" s="101" t="s">
        <v>12</v>
      </c>
      <c r="G104" s="102"/>
      <c r="H104" s="103"/>
      <c r="I104" s="134">
        <v>29.57</v>
      </c>
      <c r="J104" s="135"/>
      <c r="K104" s="101" t="s">
        <v>9</v>
      </c>
      <c r="L104" s="102"/>
      <c r="M104" s="102"/>
      <c r="N104" s="103"/>
    </row>
    <row r="105" spans="1:14" s="46" customFormat="1" ht="37.5" customHeight="1">
      <c r="A105" s="36" t="s">
        <v>266</v>
      </c>
      <c r="B105" s="48" t="s">
        <v>64</v>
      </c>
      <c r="C105" s="3">
        <v>10</v>
      </c>
      <c r="D105" s="132">
        <v>63</v>
      </c>
      <c r="E105" s="133"/>
      <c r="F105" s="101" t="s">
        <v>12</v>
      </c>
      <c r="G105" s="102"/>
      <c r="H105" s="103"/>
      <c r="I105" s="134">
        <v>30.65</v>
      </c>
      <c r="J105" s="135"/>
      <c r="K105" s="101" t="s">
        <v>9</v>
      </c>
      <c r="L105" s="102"/>
      <c r="M105" s="102"/>
      <c r="N105" s="103"/>
    </row>
    <row r="106" spans="1:14" s="46" customFormat="1" ht="28.5" customHeight="1">
      <c r="A106" s="36" t="s">
        <v>267</v>
      </c>
      <c r="B106" s="48" t="s">
        <v>65</v>
      </c>
      <c r="C106" s="3">
        <v>15</v>
      </c>
      <c r="D106" s="132">
        <v>63</v>
      </c>
      <c r="E106" s="133"/>
      <c r="F106" s="101" t="s">
        <v>12</v>
      </c>
      <c r="G106" s="102"/>
      <c r="H106" s="103"/>
      <c r="I106" s="134">
        <v>45.95</v>
      </c>
      <c r="J106" s="135"/>
      <c r="K106" s="101" t="s">
        <v>9</v>
      </c>
      <c r="L106" s="102"/>
      <c r="M106" s="102"/>
      <c r="N106" s="103"/>
    </row>
    <row r="107" spans="1:14" s="46" customFormat="1" ht="28.5" customHeight="1">
      <c r="A107" s="36" t="s">
        <v>268</v>
      </c>
      <c r="B107" s="43" t="s">
        <v>66</v>
      </c>
      <c r="C107" s="44">
        <v>20</v>
      </c>
      <c r="D107" s="124">
        <v>63</v>
      </c>
      <c r="E107" s="125"/>
      <c r="F107" s="127" t="s">
        <v>12</v>
      </c>
      <c r="G107" s="128"/>
      <c r="H107" s="129"/>
      <c r="I107" s="130">
        <v>61.96</v>
      </c>
      <c r="J107" s="131"/>
      <c r="K107" s="127" t="s">
        <v>9</v>
      </c>
      <c r="L107" s="128"/>
      <c r="M107" s="128"/>
      <c r="N107" s="129"/>
    </row>
    <row r="108" spans="1:14" s="46" customFormat="1" ht="28.5" customHeight="1">
      <c r="A108" s="36" t="s">
        <v>269</v>
      </c>
      <c r="B108" s="43" t="s">
        <v>67</v>
      </c>
      <c r="C108" s="44">
        <v>25</v>
      </c>
      <c r="D108" s="124">
        <v>63</v>
      </c>
      <c r="E108" s="125"/>
      <c r="F108" s="127" t="s">
        <v>12</v>
      </c>
      <c r="G108" s="128"/>
      <c r="H108" s="129"/>
      <c r="I108" s="130">
        <v>84.76</v>
      </c>
      <c r="J108" s="131"/>
      <c r="K108" s="127" t="s">
        <v>9</v>
      </c>
      <c r="L108" s="128"/>
      <c r="M108" s="128"/>
      <c r="N108" s="129"/>
    </row>
    <row r="109" spans="1:14" s="46" customFormat="1" ht="28.5" customHeight="1">
      <c r="A109" s="36" t="s">
        <v>270</v>
      </c>
      <c r="B109" s="43" t="s">
        <v>68</v>
      </c>
      <c r="C109" s="44">
        <v>32</v>
      </c>
      <c r="D109" s="124">
        <v>63</v>
      </c>
      <c r="E109" s="125"/>
      <c r="F109" s="127" t="s">
        <v>12</v>
      </c>
      <c r="G109" s="128"/>
      <c r="H109" s="129"/>
      <c r="I109" s="130">
        <v>118.65</v>
      </c>
      <c r="J109" s="131"/>
      <c r="K109" s="127" t="s">
        <v>9</v>
      </c>
      <c r="L109" s="128"/>
      <c r="M109" s="128"/>
      <c r="N109" s="129"/>
    </row>
    <row r="110" spans="1:14" s="46" customFormat="1" ht="28.5" customHeight="1">
      <c r="A110" s="36" t="s">
        <v>271</v>
      </c>
      <c r="B110" s="43" t="s">
        <v>69</v>
      </c>
      <c r="C110" s="44">
        <v>40</v>
      </c>
      <c r="D110" s="124">
        <v>63</v>
      </c>
      <c r="E110" s="125"/>
      <c r="F110" s="127" t="s">
        <v>12</v>
      </c>
      <c r="G110" s="128"/>
      <c r="H110" s="129"/>
      <c r="I110" s="130">
        <v>186.4</v>
      </c>
      <c r="J110" s="131"/>
      <c r="K110" s="127" t="s">
        <v>9</v>
      </c>
      <c r="L110" s="128"/>
      <c r="M110" s="128"/>
      <c r="N110" s="129"/>
    </row>
    <row r="111" spans="1:14" s="46" customFormat="1" ht="28.5" customHeight="1">
      <c r="A111" s="36" t="s">
        <v>272</v>
      </c>
      <c r="B111" s="43" t="s">
        <v>70</v>
      </c>
      <c r="C111" s="44">
        <v>50</v>
      </c>
      <c r="D111" s="124">
        <v>63</v>
      </c>
      <c r="E111" s="125"/>
      <c r="F111" s="127" t="s">
        <v>12</v>
      </c>
      <c r="G111" s="128"/>
      <c r="H111" s="129"/>
      <c r="I111" s="130">
        <v>243.08</v>
      </c>
      <c r="J111" s="131"/>
      <c r="K111" s="127" t="s">
        <v>9</v>
      </c>
      <c r="L111" s="128"/>
      <c r="M111" s="128"/>
      <c r="N111" s="129"/>
    </row>
    <row r="112" spans="1:14" s="46" customFormat="1" ht="28.5" customHeight="1">
      <c r="A112" s="118" t="s">
        <v>273</v>
      </c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</row>
    <row r="113" spans="1:23" s="46" customFormat="1" ht="28.5" customHeight="1">
      <c r="A113" s="36" t="s">
        <v>274</v>
      </c>
      <c r="B113" s="43" t="s">
        <v>71</v>
      </c>
      <c r="C113" s="44">
        <v>8</v>
      </c>
      <c r="D113" s="124">
        <v>63</v>
      </c>
      <c r="E113" s="125"/>
      <c r="F113" s="127" t="s">
        <v>12</v>
      </c>
      <c r="G113" s="128"/>
      <c r="H113" s="129"/>
      <c r="I113" s="130">
        <v>29.57</v>
      </c>
      <c r="J113" s="131"/>
      <c r="K113" s="127" t="s">
        <v>9</v>
      </c>
      <c r="L113" s="128"/>
      <c r="M113" s="128"/>
      <c r="N113" s="129"/>
    </row>
    <row r="114" spans="1:23" s="46" customFormat="1" ht="28.5" customHeight="1">
      <c r="A114" s="36" t="s">
        <v>275</v>
      </c>
      <c r="B114" s="43" t="s">
        <v>72</v>
      </c>
      <c r="C114" s="44">
        <v>10</v>
      </c>
      <c r="D114" s="124">
        <v>63</v>
      </c>
      <c r="E114" s="125"/>
      <c r="F114" s="127" t="s">
        <v>12</v>
      </c>
      <c r="G114" s="128"/>
      <c r="H114" s="129"/>
      <c r="I114" s="130">
        <v>30.65</v>
      </c>
      <c r="J114" s="131"/>
      <c r="K114" s="127" t="s">
        <v>9</v>
      </c>
      <c r="L114" s="128"/>
      <c r="M114" s="128"/>
      <c r="N114" s="129"/>
    </row>
    <row r="115" spans="1:23" s="46" customFormat="1" ht="28.5" customHeight="1">
      <c r="A115" s="36" t="s">
        <v>276</v>
      </c>
      <c r="B115" s="43" t="s">
        <v>73</v>
      </c>
      <c r="C115" s="44">
        <v>15</v>
      </c>
      <c r="D115" s="124">
        <v>63</v>
      </c>
      <c r="E115" s="125"/>
      <c r="F115" s="127" t="s">
        <v>12</v>
      </c>
      <c r="G115" s="128"/>
      <c r="H115" s="129"/>
      <c r="I115" s="130">
        <v>45.95</v>
      </c>
      <c r="J115" s="131"/>
      <c r="K115" s="127" t="s">
        <v>9</v>
      </c>
      <c r="L115" s="128"/>
      <c r="M115" s="128"/>
      <c r="N115" s="129"/>
    </row>
    <row r="116" spans="1:23" s="46" customFormat="1" ht="28.5" customHeight="1">
      <c r="A116" s="36" t="s">
        <v>277</v>
      </c>
      <c r="B116" s="43" t="s">
        <v>74</v>
      </c>
      <c r="C116" s="44">
        <v>20</v>
      </c>
      <c r="D116" s="124">
        <v>63</v>
      </c>
      <c r="E116" s="125"/>
      <c r="F116" s="127" t="s">
        <v>12</v>
      </c>
      <c r="G116" s="128"/>
      <c r="H116" s="129"/>
      <c r="I116" s="130">
        <v>61.96</v>
      </c>
      <c r="J116" s="131"/>
      <c r="K116" s="127" t="s">
        <v>9</v>
      </c>
      <c r="L116" s="128"/>
      <c r="M116" s="128"/>
      <c r="N116" s="129"/>
    </row>
    <row r="117" spans="1:23" s="46" customFormat="1" ht="28.5" customHeight="1">
      <c r="A117" s="36" t="s">
        <v>278</v>
      </c>
      <c r="B117" s="43" t="s">
        <v>75</v>
      </c>
      <c r="C117" s="44">
        <v>25</v>
      </c>
      <c r="D117" s="124">
        <v>63</v>
      </c>
      <c r="E117" s="125"/>
      <c r="F117" s="127" t="s">
        <v>12</v>
      </c>
      <c r="G117" s="128"/>
      <c r="H117" s="129"/>
      <c r="I117" s="130">
        <v>84.76</v>
      </c>
      <c r="J117" s="131"/>
      <c r="K117" s="127" t="s">
        <v>9</v>
      </c>
      <c r="L117" s="128"/>
      <c r="M117" s="128"/>
      <c r="N117" s="129"/>
    </row>
    <row r="118" spans="1:23" s="46" customFormat="1" ht="28.5" customHeight="1">
      <c r="A118" s="36" t="s">
        <v>279</v>
      </c>
      <c r="B118" s="43" t="s">
        <v>76</v>
      </c>
      <c r="C118" s="44">
        <v>32</v>
      </c>
      <c r="D118" s="124">
        <v>63</v>
      </c>
      <c r="E118" s="125"/>
      <c r="F118" s="127" t="s">
        <v>12</v>
      </c>
      <c r="G118" s="128"/>
      <c r="H118" s="129"/>
      <c r="I118" s="130">
        <v>118.65</v>
      </c>
      <c r="J118" s="131"/>
      <c r="K118" s="127" t="s">
        <v>9</v>
      </c>
      <c r="L118" s="128"/>
      <c r="M118" s="128"/>
      <c r="N118" s="129"/>
    </row>
    <row r="119" spans="1:23" s="46" customFormat="1" ht="28.5" customHeight="1">
      <c r="A119" s="36" t="s">
        <v>280</v>
      </c>
      <c r="B119" s="43" t="s">
        <v>77</v>
      </c>
      <c r="C119" s="44">
        <v>40</v>
      </c>
      <c r="D119" s="124">
        <v>63</v>
      </c>
      <c r="E119" s="125"/>
      <c r="F119" s="127" t="s">
        <v>12</v>
      </c>
      <c r="G119" s="128"/>
      <c r="H119" s="129"/>
      <c r="I119" s="130">
        <v>186.4</v>
      </c>
      <c r="J119" s="131"/>
      <c r="K119" s="127" t="s">
        <v>9</v>
      </c>
      <c r="L119" s="128"/>
      <c r="M119" s="128"/>
      <c r="N119" s="129"/>
    </row>
    <row r="120" spans="1:23" s="46" customFormat="1" ht="28.5" customHeight="1">
      <c r="A120" s="36" t="s">
        <v>281</v>
      </c>
      <c r="B120" s="48" t="s">
        <v>78</v>
      </c>
      <c r="C120" s="3">
        <v>50</v>
      </c>
      <c r="D120" s="132">
        <v>63</v>
      </c>
      <c r="E120" s="133"/>
      <c r="F120" s="101" t="s">
        <v>12</v>
      </c>
      <c r="G120" s="102"/>
      <c r="H120" s="103"/>
      <c r="I120" s="134">
        <v>243.08</v>
      </c>
      <c r="J120" s="135"/>
      <c r="K120" s="101" t="s">
        <v>9</v>
      </c>
      <c r="L120" s="102"/>
      <c r="M120" s="102"/>
      <c r="N120" s="103"/>
    </row>
    <row r="121" spans="1:23" s="46" customFormat="1" ht="28.5" customHeight="1">
      <c r="A121" s="1"/>
      <c r="B121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</row>
    <row r="122" spans="1:23" s="46" customFormat="1" ht="28.5" customHeight="1">
      <c r="B122" s="19" t="s">
        <v>128</v>
      </c>
      <c r="N122" s="8"/>
    </row>
    <row r="123" spans="1:23">
      <c r="A123" s="46"/>
      <c r="B123" s="46" t="s">
        <v>176</v>
      </c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8"/>
      <c r="N123" s="8"/>
    </row>
    <row r="124" spans="1:23" s="46" customFormat="1" ht="14.25">
      <c r="B124" s="20" t="s">
        <v>129</v>
      </c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</row>
    <row r="125" spans="1:23" s="46" customFormat="1" ht="14.25">
      <c r="B125" s="20" t="s">
        <v>130</v>
      </c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</row>
    <row r="126" spans="1:23" s="46" customFormat="1">
      <c r="A126" s="1"/>
      <c r="B126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8"/>
      <c r="P126" s="8"/>
      <c r="Q126" s="8"/>
      <c r="R126" s="8"/>
      <c r="S126" s="8"/>
      <c r="T126" s="8"/>
      <c r="U126" s="8"/>
      <c r="V126" s="8"/>
      <c r="W126" s="8"/>
    </row>
    <row r="127" spans="1:23" s="46" customFormat="1">
      <c r="A127" s="1"/>
      <c r="B127" s="67" t="s">
        <v>464</v>
      </c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8"/>
      <c r="P127" s="8"/>
      <c r="Q127" s="8"/>
      <c r="R127" s="8"/>
      <c r="S127" s="8"/>
      <c r="T127" s="8"/>
      <c r="U127" s="8"/>
      <c r="V127" s="8"/>
      <c r="W127" s="8"/>
    </row>
    <row r="129" ht="24" customHeight="1"/>
    <row r="130" ht="24" customHeight="1"/>
  </sheetData>
  <sheetProtection password="8BF1" sheet="1" objects="1" scenarios="1"/>
  <mergeCells count="444">
    <mergeCell ref="D45:E45"/>
    <mergeCell ref="F45:H45"/>
    <mergeCell ref="I45:J45"/>
    <mergeCell ref="K45:N45"/>
    <mergeCell ref="D44:E44"/>
    <mergeCell ref="F44:H44"/>
    <mergeCell ref="I44:J44"/>
    <mergeCell ref="K44:N44"/>
    <mergeCell ref="D67:E67"/>
    <mergeCell ref="F67:H67"/>
    <mergeCell ref="I67:J67"/>
    <mergeCell ref="K67:N67"/>
    <mergeCell ref="A47:N47"/>
    <mergeCell ref="D60:E60"/>
    <mergeCell ref="F60:H60"/>
    <mergeCell ref="I60:J60"/>
    <mergeCell ref="K60:N60"/>
    <mergeCell ref="D61:E61"/>
    <mergeCell ref="F61:H61"/>
    <mergeCell ref="I61:J61"/>
    <mergeCell ref="K61:N61"/>
    <mergeCell ref="D53:E53"/>
    <mergeCell ref="F53:H53"/>
    <mergeCell ref="I53:J53"/>
    <mergeCell ref="F25:H25"/>
    <mergeCell ref="I25:J25"/>
    <mergeCell ref="K25:N25"/>
    <mergeCell ref="D27:E27"/>
    <mergeCell ref="F27:H27"/>
    <mergeCell ref="I27:J27"/>
    <mergeCell ref="K27:N27"/>
    <mergeCell ref="D29:E29"/>
    <mergeCell ref="F29:H29"/>
    <mergeCell ref="I29:J29"/>
    <mergeCell ref="K29:N29"/>
    <mergeCell ref="K26:N26"/>
    <mergeCell ref="F28:H28"/>
    <mergeCell ref="I28:J28"/>
    <mergeCell ref="K28:N28"/>
    <mergeCell ref="A2:N2"/>
    <mergeCell ref="A103:N103"/>
    <mergeCell ref="A3:N3"/>
    <mergeCell ref="A23:N23"/>
    <mergeCell ref="A71:N71"/>
    <mergeCell ref="A81:N81"/>
    <mergeCell ref="A91:N91"/>
    <mergeCell ref="D7:E7"/>
    <mergeCell ref="F7:H7"/>
    <mergeCell ref="I7:J7"/>
    <mergeCell ref="D25:E25"/>
    <mergeCell ref="F6:H6"/>
    <mergeCell ref="I6:J6"/>
    <mergeCell ref="K6:N6"/>
    <mergeCell ref="K7:N7"/>
    <mergeCell ref="D4:E4"/>
    <mergeCell ref="F4:H4"/>
    <mergeCell ref="I4:J4"/>
    <mergeCell ref="K4:N4"/>
    <mergeCell ref="D5:E5"/>
    <mergeCell ref="F5:H5"/>
    <mergeCell ref="I5:J5"/>
    <mergeCell ref="K5:N5"/>
    <mergeCell ref="D6:E6"/>
    <mergeCell ref="K13:N13"/>
    <mergeCell ref="D14:E14"/>
    <mergeCell ref="F14:H14"/>
    <mergeCell ref="I14:J14"/>
    <mergeCell ref="K14:N14"/>
    <mergeCell ref="D15:E15"/>
    <mergeCell ref="F15:H15"/>
    <mergeCell ref="I15:J15"/>
    <mergeCell ref="K15:N15"/>
    <mergeCell ref="D16:E16"/>
    <mergeCell ref="F16:H16"/>
    <mergeCell ref="I16:J16"/>
    <mergeCell ref="K16:N16"/>
    <mergeCell ref="D30:E30"/>
    <mergeCell ref="F30:H30"/>
    <mergeCell ref="I30:J30"/>
    <mergeCell ref="K30:N30"/>
    <mergeCell ref="D28:E28"/>
    <mergeCell ref="D17:E17"/>
    <mergeCell ref="F17:H17"/>
    <mergeCell ref="I17:J17"/>
    <mergeCell ref="K17:N17"/>
    <mergeCell ref="D24:E24"/>
    <mergeCell ref="F24:H24"/>
    <mergeCell ref="I24:J24"/>
    <mergeCell ref="K24:N24"/>
    <mergeCell ref="D18:E18"/>
    <mergeCell ref="F18:H18"/>
    <mergeCell ref="I18:J18"/>
    <mergeCell ref="K18:N18"/>
    <mergeCell ref="D19:E19"/>
    <mergeCell ref="F19:H19"/>
    <mergeCell ref="I19:J19"/>
    <mergeCell ref="D1:E1"/>
    <mergeCell ref="F1:H1"/>
    <mergeCell ref="I1:J1"/>
    <mergeCell ref="K1:N1"/>
    <mergeCell ref="D13:E13"/>
    <mergeCell ref="D11:E11"/>
    <mergeCell ref="F11:H11"/>
    <mergeCell ref="I11:J11"/>
    <mergeCell ref="K11:N11"/>
    <mergeCell ref="D10:E10"/>
    <mergeCell ref="F10:H10"/>
    <mergeCell ref="I10:J10"/>
    <mergeCell ref="K10:N10"/>
    <mergeCell ref="I9:J9"/>
    <mergeCell ref="K9:N9"/>
    <mergeCell ref="A12:N12"/>
    <mergeCell ref="D8:E8"/>
    <mergeCell ref="F8:H8"/>
    <mergeCell ref="I8:J8"/>
    <mergeCell ref="K8:N8"/>
    <mergeCell ref="D9:E9"/>
    <mergeCell ref="F9:H9"/>
    <mergeCell ref="F13:H13"/>
    <mergeCell ref="I13:J13"/>
    <mergeCell ref="K19:N19"/>
    <mergeCell ref="D20:E20"/>
    <mergeCell ref="F20:H20"/>
    <mergeCell ref="I20:J20"/>
    <mergeCell ref="D46:E46"/>
    <mergeCell ref="F46:H46"/>
    <mergeCell ref="I46:J46"/>
    <mergeCell ref="K46:N46"/>
    <mergeCell ref="D66:E66"/>
    <mergeCell ref="F66:H66"/>
    <mergeCell ref="I66:J66"/>
    <mergeCell ref="K66:N66"/>
    <mergeCell ref="K20:N20"/>
    <mergeCell ref="D21:E21"/>
    <mergeCell ref="F21:H21"/>
    <mergeCell ref="I21:J21"/>
    <mergeCell ref="K21:N21"/>
    <mergeCell ref="D22:E22"/>
    <mergeCell ref="F22:H22"/>
    <mergeCell ref="I22:J22"/>
    <mergeCell ref="K22:N22"/>
    <mergeCell ref="D26:E26"/>
    <mergeCell ref="F26:H26"/>
    <mergeCell ref="I26:J26"/>
    <mergeCell ref="F32:H32"/>
    <mergeCell ref="I32:J32"/>
    <mergeCell ref="K32:N32"/>
    <mergeCell ref="D34:E34"/>
    <mergeCell ref="F34:H34"/>
    <mergeCell ref="I34:J34"/>
    <mergeCell ref="K34:N34"/>
    <mergeCell ref="D32:E32"/>
    <mergeCell ref="D31:E31"/>
    <mergeCell ref="F31:H31"/>
    <mergeCell ref="I31:J31"/>
    <mergeCell ref="K31:N31"/>
    <mergeCell ref="D33:E33"/>
    <mergeCell ref="F33:H33"/>
    <mergeCell ref="I33:J33"/>
    <mergeCell ref="K33:N33"/>
    <mergeCell ref="K69:N69"/>
    <mergeCell ref="D68:E68"/>
    <mergeCell ref="F68:H68"/>
    <mergeCell ref="I68:J68"/>
    <mergeCell ref="K68:N68"/>
    <mergeCell ref="D70:E70"/>
    <mergeCell ref="F70:H70"/>
    <mergeCell ref="I70:J70"/>
    <mergeCell ref="K70:N70"/>
    <mergeCell ref="D69:E69"/>
    <mergeCell ref="F69:H69"/>
    <mergeCell ref="I69:J69"/>
    <mergeCell ref="D72:E72"/>
    <mergeCell ref="F72:H72"/>
    <mergeCell ref="I72:J72"/>
    <mergeCell ref="K72:N72"/>
    <mergeCell ref="F73:H73"/>
    <mergeCell ref="I73:J73"/>
    <mergeCell ref="K73:N73"/>
    <mergeCell ref="D74:E74"/>
    <mergeCell ref="F74:H74"/>
    <mergeCell ref="I74:J74"/>
    <mergeCell ref="D73:E73"/>
    <mergeCell ref="K74:N74"/>
    <mergeCell ref="D80:E80"/>
    <mergeCell ref="F80:H80"/>
    <mergeCell ref="I80:J80"/>
    <mergeCell ref="K80:N80"/>
    <mergeCell ref="D78:E78"/>
    <mergeCell ref="F78:H78"/>
    <mergeCell ref="I78:J78"/>
    <mergeCell ref="K78:N78"/>
    <mergeCell ref="D87:E87"/>
    <mergeCell ref="F87:H87"/>
    <mergeCell ref="K84:N84"/>
    <mergeCell ref="D85:E85"/>
    <mergeCell ref="F85:H85"/>
    <mergeCell ref="I85:J85"/>
    <mergeCell ref="K85:N85"/>
    <mergeCell ref="D77:E77"/>
    <mergeCell ref="F77:H77"/>
    <mergeCell ref="I77:J77"/>
    <mergeCell ref="K77:N77"/>
    <mergeCell ref="I75:J75"/>
    <mergeCell ref="K75:N75"/>
    <mergeCell ref="D76:E76"/>
    <mergeCell ref="F76:H76"/>
    <mergeCell ref="D79:E79"/>
    <mergeCell ref="F79:H79"/>
    <mergeCell ref="I79:J79"/>
    <mergeCell ref="K79:N79"/>
    <mergeCell ref="D75:E75"/>
    <mergeCell ref="F75:H75"/>
    <mergeCell ref="I76:J76"/>
    <mergeCell ref="K76:N76"/>
    <mergeCell ref="D93:E93"/>
    <mergeCell ref="F93:H93"/>
    <mergeCell ref="I93:J93"/>
    <mergeCell ref="K93:N93"/>
    <mergeCell ref="D92:E92"/>
    <mergeCell ref="F92:H92"/>
    <mergeCell ref="D82:E82"/>
    <mergeCell ref="F82:H82"/>
    <mergeCell ref="I82:J82"/>
    <mergeCell ref="K82:N82"/>
    <mergeCell ref="D83:E83"/>
    <mergeCell ref="F83:H83"/>
    <mergeCell ref="I83:J83"/>
    <mergeCell ref="K83:N83"/>
    <mergeCell ref="F84:H84"/>
    <mergeCell ref="I84:J84"/>
    <mergeCell ref="D86:E86"/>
    <mergeCell ref="F86:H86"/>
    <mergeCell ref="I86:J86"/>
    <mergeCell ref="K86:N86"/>
    <mergeCell ref="D84:E84"/>
    <mergeCell ref="D94:E94"/>
    <mergeCell ref="F94:H94"/>
    <mergeCell ref="I94:J94"/>
    <mergeCell ref="K94:N94"/>
    <mergeCell ref="D95:E95"/>
    <mergeCell ref="F95:H95"/>
    <mergeCell ref="I95:J95"/>
    <mergeCell ref="K95:N95"/>
    <mergeCell ref="D99:E99"/>
    <mergeCell ref="F99:H99"/>
    <mergeCell ref="I99:J99"/>
    <mergeCell ref="K99:N99"/>
    <mergeCell ref="F97:H97"/>
    <mergeCell ref="I97:J97"/>
    <mergeCell ref="K97:N97"/>
    <mergeCell ref="D98:E98"/>
    <mergeCell ref="F98:H98"/>
    <mergeCell ref="I98:J98"/>
    <mergeCell ref="K98:N98"/>
    <mergeCell ref="D96:E96"/>
    <mergeCell ref="D100:E100"/>
    <mergeCell ref="F100:H100"/>
    <mergeCell ref="I100:J100"/>
    <mergeCell ref="K100:N100"/>
    <mergeCell ref="I87:J87"/>
    <mergeCell ref="K87:N87"/>
    <mergeCell ref="D88:E88"/>
    <mergeCell ref="F88:H88"/>
    <mergeCell ref="I88:J88"/>
    <mergeCell ref="K88:N88"/>
    <mergeCell ref="D89:E89"/>
    <mergeCell ref="F89:H89"/>
    <mergeCell ref="I89:J89"/>
    <mergeCell ref="K89:N89"/>
    <mergeCell ref="D90:E90"/>
    <mergeCell ref="F90:H90"/>
    <mergeCell ref="I90:J90"/>
    <mergeCell ref="K90:N90"/>
    <mergeCell ref="I92:J92"/>
    <mergeCell ref="K92:N92"/>
    <mergeCell ref="F96:H96"/>
    <mergeCell ref="I96:J96"/>
    <mergeCell ref="K96:N96"/>
    <mergeCell ref="D97:E97"/>
    <mergeCell ref="I113:J113"/>
    <mergeCell ref="K113:N113"/>
    <mergeCell ref="D101:E101"/>
    <mergeCell ref="F101:H101"/>
    <mergeCell ref="D104:E104"/>
    <mergeCell ref="F104:H104"/>
    <mergeCell ref="I104:J104"/>
    <mergeCell ref="K104:N104"/>
    <mergeCell ref="D105:E105"/>
    <mergeCell ref="F105:H105"/>
    <mergeCell ref="I105:J105"/>
    <mergeCell ref="K105:N105"/>
    <mergeCell ref="F106:H106"/>
    <mergeCell ref="I106:J106"/>
    <mergeCell ref="K106:N106"/>
    <mergeCell ref="D107:E107"/>
    <mergeCell ref="F107:H107"/>
    <mergeCell ref="I107:J107"/>
    <mergeCell ref="K107:N107"/>
    <mergeCell ref="D106:E106"/>
    <mergeCell ref="I101:J101"/>
    <mergeCell ref="K101:N101"/>
    <mergeCell ref="D102:E102"/>
    <mergeCell ref="F102:H102"/>
    <mergeCell ref="F110:H110"/>
    <mergeCell ref="I110:J110"/>
    <mergeCell ref="K110:N110"/>
    <mergeCell ref="I108:J108"/>
    <mergeCell ref="K108:N108"/>
    <mergeCell ref="I102:J102"/>
    <mergeCell ref="K102:N102"/>
    <mergeCell ref="D108:E108"/>
    <mergeCell ref="F108:H108"/>
    <mergeCell ref="D109:E109"/>
    <mergeCell ref="F109:H109"/>
    <mergeCell ref="I109:J109"/>
    <mergeCell ref="K109:N109"/>
    <mergeCell ref="D116:E116"/>
    <mergeCell ref="F116:H116"/>
    <mergeCell ref="I116:J116"/>
    <mergeCell ref="K116:N116"/>
    <mergeCell ref="D111:E111"/>
    <mergeCell ref="F111:H111"/>
    <mergeCell ref="I111:J111"/>
    <mergeCell ref="K111:N111"/>
    <mergeCell ref="D118:E118"/>
    <mergeCell ref="F118:H118"/>
    <mergeCell ref="I118:J118"/>
    <mergeCell ref="K118:N118"/>
    <mergeCell ref="D117:E117"/>
    <mergeCell ref="F117:H117"/>
    <mergeCell ref="D114:E114"/>
    <mergeCell ref="F114:H114"/>
    <mergeCell ref="I114:J114"/>
    <mergeCell ref="K114:N114"/>
    <mergeCell ref="D115:E115"/>
    <mergeCell ref="F115:H115"/>
    <mergeCell ref="I115:J115"/>
    <mergeCell ref="K115:N115"/>
    <mergeCell ref="D113:E113"/>
    <mergeCell ref="F113:H113"/>
    <mergeCell ref="D119:E119"/>
    <mergeCell ref="F119:H119"/>
    <mergeCell ref="I119:J119"/>
    <mergeCell ref="K119:N119"/>
    <mergeCell ref="D120:E120"/>
    <mergeCell ref="F120:H120"/>
    <mergeCell ref="I120:J120"/>
    <mergeCell ref="K120:N120"/>
    <mergeCell ref="I117:J117"/>
    <mergeCell ref="K117:N117"/>
    <mergeCell ref="K36:N36"/>
    <mergeCell ref="D37:E37"/>
    <mergeCell ref="F37:H37"/>
    <mergeCell ref="I37:J37"/>
    <mergeCell ref="K37:N37"/>
    <mergeCell ref="D38:E38"/>
    <mergeCell ref="F38:H38"/>
    <mergeCell ref="I38:J38"/>
    <mergeCell ref="K38:N38"/>
    <mergeCell ref="D42:E42"/>
    <mergeCell ref="F42:H42"/>
    <mergeCell ref="I42:J42"/>
    <mergeCell ref="K42:N42"/>
    <mergeCell ref="D43:E43"/>
    <mergeCell ref="F43:H43"/>
    <mergeCell ref="I43:J43"/>
    <mergeCell ref="K43:N43"/>
    <mergeCell ref="A35:N35"/>
    <mergeCell ref="D39:E39"/>
    <mergeCell ref="F39:H39"/>
    <mergeCell ref="I39:J39"/>
    <mergeCell ref="K39:N39"/>
    <mergeCell ref="D40:E40"/>
    <mergeCell ref="F40:H40"/>
    <mergeCell ref="I40:J40"/>
    <mergeCell ref="K40:N40"/>
    <mergeCell ref="D41:E41"/>
    <mergeCell ref="F41:H41"/>
    <mergeCell ref="I41:J41"/>
    <mergeCell ref="K41:N41"/>
    <mergeCell ref="D36:E36"/>
    <mergeCell ref="F36:H36"/>
    <mergeCell ref="I36:J36"/>
    <mergeCell ref="F52:H52"/>
    <mergeCell ref="I52:J52"/>
    <mergeCell ref="K52:N52"/>
    <mergeCell ref="K53:N53"/>
    <mergeCell ref="D54:E54"/>
    <mergeCell ref="F54:H54"/>
    <mergeCell ref="I54:J54"/>
    <mergeCell ref="K54:N54"/>
    <mergeCell ref="D55:E55"/>
    <mergeCell ref="F55:H55"/>
    <mergeCell ref="I55:J55"/>
    <mergeCell ref="K55:N55"/>
    <mergeCell ref="F62:H62"/>
    <mergeCell ref="I62:J62"/>
    <mergeCell ref="K62:N62"/>
    <mergeCell ref="D48:E48"/>
    <mergeCell ref="F48:H48"/>
    <mergeCell ref="I48:J48"/>
    <mergeCell ref="K48:N48"/>
    <mergeCell ref="D49:E49"/>
    <mergeCell ref="F49:H49"/>
    <mergeCell ref="I49:J49"/>
    <mergeCell ref="K49:N49"/>
    <mergeCell ref="D50:E50"/>
    <mergeCell ref="F50:H50"/>
    <mergeCell ref="I50:J50"/>
    <mergeCell ref="K50:N50"/>
    <mergeCell ref="A59:N59"/>
    <mergeCell ref="D56:E56"/>
    <mergeCell ref="F56:H56"/>
    <mergeCell ref="I56:J56"/>
    <mergeCell ref="D51:E51"/>
    <mergeCell ref="F51:H51"/>
    <mergeCell ref="I51:J51"/>
    <mergeCell ref="K51:N51"/>
    <mergeCell ref="D52:E52"/>
    <mergeCell ref="A112:N112"/>
    <mergeCell ref="K56:N56"/>
    <mergeCell ref="D57:E57"/>
    <mergeCell ref="F57:H57"/>
    <mergeCell ref="I57:J57"/>
    <mergeCell ref="K57:N57"/>
    <mergeCell ref="D58:E58"/>
    <mergeCell ref="F58:H58"/>
    <mergeCell ref="I58:J58"/>
    <mergeCell ref="K58:N58"/>
    <mergeCell ref="D65:E65"/>
    <mergeCell ref="F65:H65"/>
    <mergeCell ref="I65:J65"/>
    <mergeCell ref="K65:N65"/>
    <mergeCell ref="D63:E63"/>
    <mergeCell ref="F63:H63"/>
    <mergeCell ref="I63:J63"/>
    <mergeCell ref="K63:N63"/>
    <mergeCell ref="D64:E64"/>
    <mergeCell ref="F64:H64"/>
    <mergeCell ref="I64:J64"/>
    <mergeCell ref="K64:N64"/>
    <mergeCell ref="D110:E110"/>
    <mergeCell ref="D62:E62"/>
  </mergeCells>
  <hyperlinks>
    <hyperlink ref="O1" location="Содержание!A1" display="&lt;&lt;&lt; Назад к содержанию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zoomScaleNormal="100" workbookViewId="0">
      <pane ySplit="1" topLeftCell="A2" activePane="bottomLeft" state="frozen"/>
      <selection pane="bottomLeft" activeCell="A91" sqref="A91"/>
    </sheetView>
  </sheetViews>
  <sheetFormatPr defaultRowHeight="12.75"/>
  <cols>
    <col min="1" max="1" width="12.6640625" style="1" customWidth="1"/>
    <col min="2" max="2" width="32.6640625" customWidth="1"/>
    <col min="3" max="3" width="8.1640625" style="13" customWidth="1"/>
    <col min="4" max="4" width="10.6640625" style="13" customWidth="1"/>
    <col min="5" max="5" width="32.6640625" style="13" hidden="1" customWidth="1"/>
    <col min="6" max="6" width="9.33203125" style="13"/>
    <col min="7" max="7" width="8" style="13" customWidth="1"/>
    <col min="8" max="8" width="9.33203125" style="13" hidden="1" customWidth="1"/>
    <col min="9" max="11" width="9.33203125" style="13"/>
    <col min="12" max="12" width="6.5" style="13" customWidth="1"/>
    <col min="13" max="13" width="9.33203125" style="13" hidden="1" customWidth="1"/>
    <col min="14" max="14" width="9.33203125" style="13"/>
    <col min="15" max="15" width="26" customWidth="1"/>
  </cols>
  <sheetData>
    <row r="1" spans="1:18" s="2" customFormat="1" ht="21.95" customHeight="1">
      <c r="A1" s="7" t="s">
        <v>0</v>
      </c>
      <c r="B1" s="6" t="s">
        <v>3</v>
      </c>
      <c r="C1" s="9" t="s">
        <v>4</v>
      </c>
      <c r="D1" s="111" t="s">
        <v>5</v>
      </c>
      <c r="E1" s="112"/>
      <c r="F1" s="111" t="s">
        <v>6</v>
      </c>
      <c r="G1" s="113"/>
      <c r="H1" s="112"/>
      <c r="I1" s="114" t="s">
        <v>463</v>
      </c>
      <c r="J1" s="112"/>
      <c r="K1" s="111" t="s">
        <v>7</v>
      </c>
      <c r="L1" s="113"/>
      <c r="M1" s="113"/>
      <c r="N1" s="112"/>
      <c r="O1" s="21" t="s">
        <v>131</v>
      </c>
    </row>
    <row r="2" spans="1:18" s="2" customFormat="1" ht="17.100000000000001" customHeight="1">
      <c r="A2" s="109" t="s">
        <v>81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8" s="2" customFormat="1" ht="17.100000000000001" customHeight="1">
      <c r="A3" s="109" t="s">
        <v>82</v>
      </c>
      <c r="B3" s="153"/>
      <c r="C3" s="153"/>
      <c r="D3" s="153"/>
      <c r="E3" s="153"/>
      <c r="F3" s="153"/>
      <c r="G3" s="153"/>
      <c r="H3" s="153"/>
      <c r="I3" s="109"/>
      <c r="J3" s="109"/>
      <c r="K3" s="153"/>
      <c r="L3" s="153"/>
      <c r="M3" s="153"/>
      <c r="N3" s="153"/>
    </row>
    <row r="4" spans="1:18" s="2" customFormat="1" ht="15.75" customHeight="1">
      <c r="A4" s="24" t="s">
        <v>162</v>
      </c>
      <c r="B4" s="10" t="s">
        <v>105</v>
      </c>
      <c r="C4" s="14">
        <v>15</v>
      </c>
      <c r="D4" s="106">
        <v>40</v>
      </c>
      <c r="E4" s="107"/>
      <c r="F4" s="101" t="s">
        <v>88</v>
      </c>
      <c r="G4" s="102"/>
      <c r="H4" s="102"/>
      <c r="I4" s="150">
        <v>11.28</v>
      </c>
      <c r="J4" s="150"/>
      <c r="K4" s="102" t="s">
        <v>87</v>
      </c>
      <c r="L4" s="102"/>
      <c r="M4" s="102"/>
      <c r="N4" s="103"/>
    </row>
    <row r="5" spans="1:18" s="2" customFormat="1" ht="15.75" customHeight="1">
      <c r="A5" s="24" t="s">
        <v>163</v>
      </c>
      <c r="B5" s="10" t="s">
        <v>106</v>
      </c>
      <c r="C5" s="14">
        <v>20</v>
      </c>
      <c r="D5" s="106">
        <v>40</v>
      </c>
      <c r="E5" s="107"/>
      <c r="F5" s="101" t="s">
        <v>88</v>
      </c>
      <c r="G5" s="102"/>
      <c r="H5" s="102"/>
      <c r="I5" s="150">
        <v>12.19</v>
      </c>
      <c r="J5" s="150"/>
      <c r="K5" s="102" t="s">
        <v>87</v>
      </c>
      <c r="L5" s="102"/>
      <c r="M5" s="102"/>
      <c r="N5" s="103"/>
    </row>
    <row r="6" spans="1:18" s="2" customFormat="1" ht="15.75" customHeight="1">
      <c r="A6" s="24" t="s">
        <v>164</v>
      </c>
      <c r="B6" s="10" t="s">
        <v>107</v>
      </c>
      <c r="C6" s="14">
        <v>25</v>
      </c>
      <c r="D6" s="106">
        <v>40</v>
      </c>
      <c r="E6" s="107"/>
      <c r="F6" s="101" t="s">
        <v>88</v>
      </c>
      <c r="G6" s="102"/>
      <c r="H6" s="102"/>
      <c r="I6" s="150">
        <v>18.510000000000002</v>
      </c>
      <c r="J6" s="150"/>
      <c r="K6" s="102" t="s">
        <v>87</v>
      </c>
      <c r="L6" s="102"/>
      <c r="M6" s="102"/>
      <c r="N6" s="103"/>
    </row>
    <row r="7" spans="1:18" s="2" customFormat="1" ht="15.75" customHeight="1">
      <c r="A7" s="24" t="s">
        <v>165</v>
      </c>
      <c r="B7" s="10" t="s">
        <v>108</v>
      </c>
      <c r="C7" s="14">
        <v>32</v>
      </c>
      <c r="D7" s="106">
        <v>40</v>
      </c>
      <c r="E7" s="107"/>
      <c r="F7" s="101" t="s">
        <v>88</v>
      </c>
      <c r="G7" s="102"/>
      <c r="H7" s="102"/>
      <c r="I7" s="150">
        <v>28.08</v>
      </c>
      <c r="J7" s="150"/>
      <c r="K7" s="102" t="s">
        <v>87</v>
      </c>
      <c r="L7" s="102"/>
      <c r="M7" s="102"/>
      <c r="N7" s="103"/>
    </row>
    <row r="8" spans="1:18" s="2" customFormat="1" ht="15.75" customHeight="1">
      <c r="A8" s="24" t="s">
        <v>166</v>
      </c>
      <c r="B8" s="10" t="s">
        <v>109</v>
      </c>
      <c r="C8" s="14">
        <v>40</v>
      </c>
      <c r="D8" s="106">
        <v>40</v>
      </c>
      <c r="E8" s="107"/>
      <c r="F8" s="101" t="s">
        <v>88</v>
      </c>
      <c r="G8" s="102"/>
      <c r="H8" s="102"/>
      <c r="I8" s="150">
        <v>35.01</v>
      </c>
      <c r="J8" s="150"/>
      <c r="K8" s="102" t="s">
        <v>87</v>
      </c>
      <c r="L8" s="102"/>
      <c r="M8" s="102"/>
      <c r="N8" s="103"/>
    </row>
    <row r="9" spans="1:18" s="2" customFormat="1" ht="15.75" customHeight="1">
      <c r="A9" s="24" t="s">
        <v>167</v>
      </c>
      <c r="B9" s="10" t="s">
        <v>110</v>
      </c>
      <c r="C9" s="14">
        <v>50</v>
      </c>
      <c r="D9" s="106">
        <v>40</v>
      </c>
      <c r="E9" s="107"/>
      <c r="F9" s="101" t="s">
        <v>88</v>
      </c>
      <c r="G9" s="102"/>
      <c r="H9" s="102"/>
      <c r="I9" s="150">
        <v>53.13</v>
      </c>
      <c r="J9" s="150"/>
      <c r="K9" s="102" t="s">
        <v>87</v>
      </c>
      <c r="L9" s="102"/>
      <c r="M9" s="102"/>
      <c r="N9" s="103"/>
      <c r="R9" s="64"/>
    </row>
    <row r="10" spans="1:18" s="2" customFormat="1" ht="15.75" customHeight="1">
      <c r="A10" s="24" t="s">
        <v>168</v>
      </c>
      <c r="B10" s="10" t="s">
        <v>111</v>
      </c>
      <c r="C10" s="14">
        <v>65</v>
      </c>
      <c r="D10" s="106">
        <v>40</v>
      </c>
      <c r="E10" s="107"/>
      <c r="F10" s="101" t="s">
        <v>88</v>
      </c>
      <c r="G10" s="102"/>
      <c r="H10" s="102"/>
      <c r="I10" s="150">
        <v>80.83</v>
      </c>
      <c r="J10" s="150"/>
      <c r="K10" s="102" t="s">
        <v>87</v>
      </c>
      <c r="L10" s="102"/>
      <c r="M10" s="102"/>
      <c r="N10" s="103"/>
      <c r="R10" s="64"/>
    </row>
    <row r="11" spans="1:18" s="2" customFormat="1" ht="15.75" customHeight="1">
      <c r="A11" s="24" t="s">
        <v>169</v>
      </c>
      <c r="B11" s="10" t="s">
        <v>112</v>
      </c>
      <c r="C11" s="14">
        <v>80</v>
      </c>
      <c r="D11" s="106">
        <v>40</v>
      </c>
      <c r="E11" s="107"/>
      <c r="F11" s="101" t="s">
        <v>88</v>
      </c>
      <c r="G11" s="102"/>
      <c r="H11" s="102"/>
      <c r="I11" s="150">
        <v>100.82</v>
      </c>
      <c r="J11" s="150"/>
      <c r="K11" s="102" t="s">
        <v>87</v>
      </c>
      <c r="L11" s="102"/>
      <c r="M11" s="102"/>
      <c r="N11" s="103"/>
      <c r="R11" s="64"/>
    </row>
    <row r="12" spans="1:18" s="2" customFormat="1" ht="15.75" customHeight="1">
      <c r="A12" s="24" t="s">
        <v>170</v>
      </c>
      <c r="B12" s="10" t="s">
        <v>113</v>
      </c>
      <c r="C12" s="14">
        <v>100</v>
      </c>
      <c r="D12" s="106">
        <v>40</v>
      </c>
      <c r="E12" s="107"/>
      <c r="F12" s="101" t="s">
        <v>88</v>
      </c>
      <c r="G12" s="102"/>
      <c r="H12" s="102"/>
      <c r="I12" s="150">
        <v>161.58000000000001</v>
      </c>
      <c r="J12" s="150"/>
      <c r="K12" s="102" t="s">
        <v>87</v>
      </c>
      <c r="L12" s="102"/>
      <c r="M12" s="102"/>
      <c r="N12" s="103"/>
      <c r="R12" s="64"/>
    </row>
    <row r="13" spans="1:18" s="2" customFormat="1" ht="15.75" customHeight="1">
      <c r="A13" s="24" t="s">
        <v>171</v>
      </c>
      <c r="B13" s="10" t="s">
        <v>114</v>
      </c>
      <c r="C13" s="14">
        <v>125</v>
      </c>
      <c r="D13" s="106">
        <v>40</v>
      </c>
      <c r="E13" s="107"/>
      <c r="F13" s="101" t="s">
        <v>88</v>
      </c>
      <c r="G13" s="102"/>
      <c r="H13" s="102"/>
      <c r="I13" s="150">
        <v>320.88</v>
      </c>
      <c r="J13" s="150"/>
      <c r="K13" s="102" t="s">
        <v>87</v>
      </c>
      <c r="L13" s="102"/>
      <c r="M13" s="102"/>
      <c r="N13" s="103"/>
      <c r="R13" s="64"/>
    </row>
    <row r="14" spans="1:18" s="2" customFormat="1" ht="15.75" customHeight="1">
      <c r="A14" s="24" t="s">
        <v>172</v>
      </c>
      <c r="B14" s="10" t="s">
        <v>115</v>
      </c>
      <c r="C14" s="14">
        <v>150</v>
      </c>
      <c r="D14" s="106">
        <v>40</v>
      </c>
      <c r="E14" s="107"/>
      <c r="F14" s="101" t="s">
        <v>88</v>
      </c>
      <c r="G14" s="102"/>
      <c r="H14" s="102"/>
      <c r="I14" s="150">
        <v>496.79</v>
      </c>
      <c r="J14" s="150"/>
      <c r="K14" s="102" t="s">
        <v>87</v>
      </c>
      <c r="L14" s="102"/>
      <c r="M14" s="102"/>
      <c r="N14" s="103"/>
      <c r="R14" s="64"/>
    </row>
    <row r="15" spans="1:18" s="2" customFormat="1" ht="15.75" customHeight="1">
      <c r="A15" s="24" t="s">
        <v>173</v>
      </c>
      <c r="B15" s="10" t="s">
        <v>116</v>
      </c>
      <c r="C15" s="14">
        <v>200</v>
      </c>
      <c r="D15" s="106">
        <v>40</v>
      </c>
      <c r="E15" s="107"/>
      <c r="F15" s="101" t="s">
        <v>88</v>
      </c>
      <c r="G15" s="102"/>
      <c r="H15" s="102"/>
      <c r="I15" s="150">
        <v>760.28</v>
      </c>
      <c r="J15" s="150"/>
      <c r="K15" s="102" t="s">
        <v>87</v>
      </c>
      <c r="L15" s="102"/>
      <c r="M15" s="102"/>
      <c r="N15" s="103"/>
      <c r="R15" s="64"/>
    </row>
    <row r="16" spans="1:18" s="2" customFormat="1" ht="15.75" customHeight="1">
      <c r="A16" s="24" t="s">
        <v>174</v>
      </c>
      <c r="B16" s="10" t="s">
        <v>117</v>
      </c>
      <c r="C16" s="14">
        <v>250</v>
      </c>
      <c r="D16" s="106">
        <v>40</v>
      </c>
      <c r="E16" s="107"/>
      <c r="F16" s="101" t="s">
        <v>88</v>
      </c>
      <c r="G16" s="102"/>
      <c r="H16" s="102"/>
      <c r="I16" s="150">
        <v>1357.13</v>
      </c>
      <c r="J16" s="150"/>
      <c r="K16" s="102" t="s">
        <v>87</v>
      </c>
      <c r="L16" s="102"/>
      <c r="M16" s="102"/>
      <c r="N16" s="103"/>
      <c r="R16" s="64"/>
    </row>
    <row r="17" spans="1:18" s="2" customFormat="1" ht="15.75" customHeight="1">
      <c r="A17" s="24" t="s">
        <v>175</v>
      </c>
      <c r="B17" s="10" t="s">
        <v>118</v>
      </c>
      <c r="C17" s="14">
        <v>300</v>
      </c>
      <c r="D17" s="106">
        <v>40</v>
      </c>
      <c r="E17" s="107"/>
      <c r="F17" s="101" t="s">
        <v>88</v>
      </c>
      <c r="G17" s="102"/>
      <c r="H17" s="102"/>
      <c r="I17" s="150">
        <v>2420.6</v>
      </c>
      <c r="J17" s="150"/>
      <c r="K17" s="102" t="s">
        <v>87</v>
      </c>
      <c r="L17" s="102"/>
      <c r="M17" s="102"/>
      <c r="N17" s="103"/>
      <c r="R17" s="64"/>
    </row>
    <row r="18" spans="1:18" s="2" customFormat="1" ht="15" customHeight="1">
      <c r="A18" s="109" t="s">
        <v>83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R18" s="64"/>
    </row>
    <row r="19" spans="1:18" s="30" customFormat="1" ht="15" customHeight="1">
      <c r="A19" s="39" t="s">
        <v>282</v>
      </c>
      <c r="B19" s="37" t="s">
        <v>289</v>
      </c>
      <c r="C19" s="38">
        <v>10</v>
      </c>
      <c r="D19" s="151">
        <v>16</v>
      </c>
      <c r="E19" s="151"/>
      <c r="F19" s="120" t="s">
        <v>207</v>
      </c>
      <c r="G19" s="120"/>
      <c r="H19" s="120"/>
      <c r="I19" s="152">
        <v>14.72</v>
      </c>
      <c r="J19" s="152"/>
      <c r="K19" s="120" t="s">
        <v>291</v>
      </c>
      <c r="L19" s="120"/>
      <c r="M19" s="120"/>
      <c r="N19" s="120"/>
      <c r="P19" s="64"/>
      <c r="R19" s="64"/>
    </row>
    <row r="20" spans="1:18" s="30" customFormat="1" ht="15" customHeight="1">
      <c r="A20" s="39" t="s">
        <v>283</v>
      </c>
      <c r="B20" s="37" t="s">
        <v>292</v>
      </c>
      <c r="C20" s="38">
        <v>15</v>
      </c>
      <c r="D20" s="151">
        <v>16</v>
      </c>
      <c r="E20" s="151"/>
      <c r="F20" s="120" t="s">
        <v>207</v>
      </c>
      <c r="G20" s="120"/>
      <c r="H20" s="120"/>
      <c r="I20" s="152">
        <v>12.27</v>
      </c>
      <c r="J20" s="152"/>
      <c r="K20" s="120" t="s">
        <v>291</v>
      </c>
      <c r="L20" s="120"/>
      <c r="M20" s="120"/>
      <c r="N20" s="120"/>
      <c r="P20" s="64"/>
      <c r="Q20" s="64"/>
      <c r="R20" s="64"/>
    </row>
    <row r="21" spans="1:18" s="2" customFormat="1" ht="15.75" customHeight="1">
      <c r="A21" s="39" t="s">
        <v>284</v>
      </c>
      <c r="B21" s="37" t="s">
        <v>293</v>
      </c>
      <c r="C21" s="38">
        <v>20</v>
      </c>
      <c r="D21" s="151">
        <v>16</v>
      </c>
      <c r="E21" s="151"/>
      <c r="F21" s="120" t="s">
        <v>207</v>
      </c>
      <c r="G21" s="120"/>
      <c r="H21" s="120"/>
      <c r="I21" s="152">
        <v>17.010000000000002</v>
      </c>
      <c r="J21" s="152"/>
      <c r="K21" s="120" t="s">
        <v>291</v>
      </c>
      <c r="L21" s="120"/>
      <c r="M21" s="120"/>
      <c r="N21" s="120"/>
      <c r="P21" s="64"/>
      <c r="Q21" s="64"/>
      <c r="R21" s="64"/>
    </row>
    <row r="22" spans="1:18" s="2" customFormat="1" ht="15.75" customHeight="1">
      <c r="A22" s="39" t="s">
        <v>285</v>
      </c>
      <c r="B22" s="37" t="s">
        <v>294</v>
      </c>
      <c r="C22" s="38">
        <v>25</v>
      </c>
      <c r="D22" s="151">
        <v>16</v>
      </c>
      <c r="E22" s="151"/>
      <c r="F22" s="120" t="s">
        <v>207</v>
      </c>
      <c r="G22" s="120"/>
      <c r="H22" s="120"/>
      <c r="I22" s="152">
        <v>20.2</v>
      </c>
      <c r="J22" s="152"/>
      <c r="K22" s="120" t="s">
        <v>291</v>
      </c>
      <c r="L22" s="120"/>
      <c r="M22" s="120"/>
      <c r="N22" s="120"/>
      <c r="P22" s="64"/>
      <c r="Q22" s="64"/>
      <c r="R22" s="64"/>
    </row>
    <row r="23" spans="1:18" s="2" customFormat="1" ht="15.75" customHeight="1">
      <c r="A23" s="39" t="s">
        <v>286</v>
      </c>
      <c r="B23" s="37" t="s">
        <v>295</v>
      </c>
      <c r="C23" s="38">
        <v>32</v>
      </c>
      <c r="D23" s="151">
        <v>16</v>
      </c>
      <c r="E23" s="151"/>
      <c r="F23" s="120" t="s">
        <v>207</v>
      </c>
      <c r="G23" s="120"/>
      <c r="H23" s="120"/>
      <c r="I23" s="152">
        <v>36.659999999999997</v>
      </c>
      <c r="J23" s="152"/>
      <c r="K23" s="120" t="s">
        <v>291</v>
      </c>
      <c r="L23" s="120"/>
      <c r="M23" s="120"/>
      <c r="N23" s="120"/>
      <c r="P23" s="64"/>
      <c r="Q23" s="64"/>
    </row>
    <row r="24" spans="1:18" s="2" customFormat="1" ht="15.75" customHeight="1">
      <c r="A24" s="39" t="s">
        <v>287</v>
      </c>
      <c r="B24" s="37" t="s">
        <v>296</v>
      </c>
      <c r="C24" s="38">
        <v>40</v>
      </c>
      <c r="D24" s="151">
        <v>16</v>
      </c>
      <c r="E24" s="151"/>
      <c r="F24" s="120" t="s">
        <v>207</v>
      </c>
      <c r="G24" s="120"/>
      <c r="H24" s="120"/>
      <c r="I24" s="152">
        <v>48.9</v>
      </c>
      <c r="J24" s="152"/>
      <c r="K24" s="120" t="s">
        <v>291</v>
      </c>
      <c r="L24" s="120"/>
      <c r="M24" s="120"/>
      <c r="N24" s="120"/>
      <c r="P24" s="64"/>
      <c r="Q24" s="64"/>
    </row>
    <row r="25" spans="1:18" s="2" customFormat="1" ht="15.75" customHeight="1">
      <c r="A25" s="39" t="s">
        <v>288</v>
      </c>
      <c r="B25" s="37" t="s">
        <v>290</v>
      </c>
      <c r="C25" s="38">
        <v>50</v>
      </c>
      <c r="D25" s="151">
        <v>16</v>
      </c>
      <c r="E25" s="151"/>
      <c r="F25" s="120" t="s">
        <v>207</v>
      </c>
      <c r="G25" s="120"/>
      <c r="H25" s="120"/>
      <c r="I25" s="152">
        <v>72.92</v>
      </c>
      <c r="J25" s="152"/>
      <c r="K25" s="120" t="s">
        <v>291</v>
      </c>
      <c r="L25" s="120"/>
      <c r="M25" s="120"/>
      <c r="N25" s="120"/>
      <c r="P25" s="64"/>
      <c r="Q25" s="64"/>
    </row>
    <row r="26" spans="1:18" s="2" customFormat="1" ht="17.100000000000001" customHeight="1">
      <c r="A26" s="109" t="s">
        <v>84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P26" s="64"/>
      <c r="Q26" s="64"/>
    </row>
    <row r="27" spans="1:18" s="2" customFormat="1" ht="17.100000000000001" customHeight="1">
      <c r="A27" s="109" t="s">
        <v>85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P27" s="64"/>
      <c r="Q27" s="64"/>
    </row>
    <row r="28" spans="1:18" s="2" customFormat="1" ht="15.75" customHeight="1">
      <c r="A28" s="93" t="s">
        <v>484</v>
      </c>
      <c r="B28" s="10" t="s">
        <v>119</v>
      </c>
      <c r="C28" s="14">
        <v>8</v>
      </c>
      <c r="D28" s="106">
        <v>420</v>
      </c>
      <c r="E28" s="107"/>
      <c r="F28" s="101" t="s">
        <v>89</v>
      </c>
      <c r="G28" s="102"/>
      <c r="H28" s="103"/>
      <c r="I28" s="104">
        <v>36.5</v>
      </c>
      <c r="J28" s="105"/>
      <c r="K28" s="101" t="s">
        <v>87</v>
      </c>
      <c r="L28" s="102"/>
      <c r="M28" s="102"/>
      <c r="N28" s="103"/>
      <c r="P28" s="64"/>
      <c r="Q28" s="64"/>
    </row>
    <row r="29" spans="1:18" s="2" customFormat="1" ht="15.75" customHeight="1">
      <c r="A29" s="39" t="s">
        <v>297</v>
      </c>
      <c r="B29" s="10" t="s">
        <v>120</v>
      </c>
      <c r="C29" s="14">
        <v>10</v>
      </c>
      <c r="D29" s="106">
        <v>420</v>
      </c>
      <c r="E29" s="107"/>
      <c r="F29" s="101" t="s">
        <v>89</v>
      </c>
      <c r="G29" s="102"/>
      <c r="H29" s="103"/>
      <c r="I29" s="104">
        <v>36.5</v>
      </c>
      <c r="J29" s="105"/>
      <c r="K29" s="101" t="s">
        <v>87</v>
      </c>
      <c r="L29" s="102"/>
      <c r="M29" s="102"/>
      <c r="N29" s="103"/>
      <c r="P29" s="64"/>
      <c r="Q29" s="64"/>
    </row>
    <row r="30" spans="1:18" s="2" customFormat="1" ht="15.75" customHeight="1">
      <c r="A30" s="39" t="s">
        <v>298</v>
      </c>
      <c r="B30" s="10" t="s">
        <v>121</v>
      </c>
      <c r="C30" s="14">
        <v>15</v>
      </c>
      <c r="D30" s="106">
        <v>420</v>
      </c>
      <c r="E30" s="107"/>
      <c r="F30" s="101" t="s">
        <v>89</v>
      </c>
      <c r="G30" s="102"/>
      <c r="H30" s="103"/>
      <c r="I30" s="104">
        <v>43.76</v>
      </c>
      <c r="J30" s="105"/>
      <c r="K30" s="101" t="s">
        <v>87</v>
      </c>
      <c r="L30" s="102"/>
      <c r="M30" s="102"/>
      <c r="N30" s="103"/>
      <c r="P30" s="64"/>
      <c r="Q30" s="64"/>
    </row>
    <row r="31" spans="1:18" s="2" customFormat="1" ht="15.75" customHeight="1">
      <c r="A31" s="39" t="s">
        <v>299</v>
      </c>
      <c r="B31" s="10" t="s">
        <v>122</v>
      </c>
      <c r="C31" s="14">
        <v>20</v>
      </c>
      <c r="D31" s="106">
        <v>420</v>
      </c>
      <c r="E31" s="107"/>
      <c r="F31" s="101" t="s">
        <v>89</v>
      </c>
      <c r="G31" s="102"/>
      <c r="H31" s="103"/>
      <c r="I31" s="104">
        <v>71.31</v>
      </c>
      <c r="J31" s="105"/>
      <c r="K31" s="101" t="s">
        <v>87</v>
      </c>
      <c r="L31" s="102"/>
      <c r="M31" s="102"/>
      <c r="N31" s="103"/>
      <c r="P31" s="64"/>
      <c r="Q31" s="64"/>
    </row>
    <row r="32" spans="1:18" s="2" customFormat="1" ht="15.75" customHeight="1">
      <c r="A32" s="39" t="s">
        <v>300</v>
      </c>
      <c r="B32" s="10" t="s">
        <v>123</v>
      </c>
      <c r="C32" s="14">
        <v>25</v>
      </c>
      <c r="D32" s="106">
        <v>420</v>
      </c>
      <c r="E32" s="107"/>
      <c r="F32" s="101" t="s">
        <v>89</v>
      </c>
      <c r="G32" s="102"/>
      <c r="H32" s="103"/>
      <c r="I32" s="104">
        <v>89.16</v>
      </c>
      <c r="J32" s="105"/>
      <c r="K32" s="101" t="s">
        <v>87</v>
      </c>
      <c r="L32" s="102"/>
      <c r="M32" s="102"/>
      <c r="N32" s="103"/>
      <c r="P32" s="64"/>
      <c r="Q32" s="64"/>
    </row>
    <row r="35" spans="1:23" s="2" customFormat="1">
      <c r="A35" s="22"/>
      <c r="B35" s="19" t="s">
        <v>128</v>
      </c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s="2" customFormat="1">
      <c r="A36" s="22"/>
      <c r="B36" s="2" t="s">
        <v>176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s="2" customFormat="1" ht="14.25">
      <c r="A37" s="22"/>
      <c r="B37" s="20" t="s">
        <v>129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s="2" customFormat="1" ht="14.25">
      <c r="A38" s="22"/>
      <c r="B38" s="20" t="s">
        <v>130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41" spans="1:23">
      <c r="B41" s="67" t="s">
        <v>464</v>
      </c>
    </row>
  </sheetData>
  <sheetProtection password="8BF1" sheet="1" objects="1" scenarios="1"/>
  <mergeCells count="113">
    <mergeCell ref="A2:N2"/>
    <mergeCell ref="A3:N3"/>
    <mergeCell ref="A18:N18"/>
    <mergeCell ref="D11:E11"/>
    <mergeCell ref="F11:H11"/>
    <mergeCell ref="K11:N11"/>
    <mergeCell ref="D12:E12"/>
    <mergeCell ref="F12:H12"/>
    <mergeCell ref="K12:N12"/>
    <mergeCell ref="D4:E4"/>
    <mergeCell ref="F4:H4"/>
    <mergeCell ref="K4:N4"/>
    <mergeCell ref="D5:E5"/>
    <mergeCell ref="F5:H5"/>
    <mergeCell ref="K5:N5"/>
    <mergeCell ref="F6:H6"/>
    <mergeCell ref="K6:N6"/>
    <mergeCell ref="D7:E7"/>
    <mergeCell ref="F7:H7"/>
    <mergeCell ref="K7:N7"/>
    <mergeCell ref="D6:E6"/>
    <mergeCell ref="F8:H8"/>
    <mergeCell ref="K8:N8"/>
    <mergeCell ref="D9:E9"/>
    <mergeCell ref="F9:H9"/>
    <mergeCell ref="K9:N9"/>
    <mergeCell ref="D8:E8"/>
    <mergeCell ref="D10:E10"/>
    <mergeCell ref="F10:H10"/>
    <mergeCell ref="K10:N10"/>
    <mergeCell ref="D16:E16"/>
    <mergeCell ref="F16:H16"/>
    <mergeCell ref="K16:N16"/>
    <mergeCell ref="D17:E17"/>
    <mergeCell ref="F17:H17"/>
    <mergeCell ref="K17:N17"/>
    <mergeCell ref="D19:E19"/>
    <mergeCell ref="F19:H19"/>
    <mergeCell ref="D13:E13"/>
    <mergeCell ref="F13:H13"/>
    <mergeCell ref="K13:N13"/>
    <mergeCell ref="D14:E14"/>
    <mergeCell ref="F14:H14"/>
    <mergeCell ref="K14:N14"/>
    <mergeCell ref="D15:E15"/>
    <mergeCell ref="F15:H15"/>
    <mergeCell ref="K15:N15"/>
    <mergeCell ref="I13:J13"/>
    <mergeCell ref="I14:J14"/>
    <mergeCell ref="I15:J15"/>
    <mergeCell ref="I16:J16"/>
    <mergeCell ref="I17:J17"/>
    <mergeCell ref="I19:J19"/>
    <mergeCell ref="K19:N19"/>
    <mergeCell ref="D1:E1"/>
    <mergeCell ref="F1:H1"/>
    <mergeCell ref="I1:J1"/>
    <mergeCell ref="K1:N1"/>
    <mergeCell ref="F30:H30"/>
    <mergeCell ref="I30:J30"/>
    <mergeCell ref="D21:E21"/>
    <mergeCell ref="F21:H21"/>
    <mergeCell ref="I21:J21"/>
    <mergeCell ref="K21:N21"/>
    <mergeCell ref="D22:E22"/>
    <mergeCell ref="F22:H22"/>
    <mergeCell ref="I22:J22"/>
    <mergeCell ref="K22:N22"/>
    <mergeCell ref="D23:E23"/>
    <mergeCell ref="F23:H23"/>
    <mergeCell ref="I23:J23"/>
    <mergeCell ref="K23:N23"/>
    <mergeCell ref="D24:E24"/>
    <mergeCell ref="F24:H24"/>
    <mergeCell ref="I24:J24"/>
    <mergeCell ref="K24:N24"/>
    <mergeCell ref="D25:E25"/>
    <mergeCell ref="F25:H25"/>
    <mergeCell ref="D32:E32"/>
    <mergeCell ref="F32:H32"/>
    <mergeCell ref="I32:J32"/>
    <mergeCell ref="K32:N32"/>
    <mergeCell ref="F29:H29"/>
    <mergeCell ref="I29:J29"/>
    <mergeCell ref="K29:N29"/>
    <mergeCell ref="D30:E30"/>
    <mergeCell ref="F31:H31"/>
    <mergeCell ref="I31:J31"/>
    <mergeCell ref="K31:N31"/>
    <mergeCell ref="D20:E20"/>
    <mergeCell ref="F20:H20"/>
    <mergeCell ref="I20:J20"/>
    <mergeCell ref="K20:N20"/>
    <mergeCell ref="K30:N30"/>
    <mergeCell ref="D31:E31"/>
    <mergeCell ref="D28:E28"/>
    <mergeCell ref="F28:H28"/>
    <mergeCell ref="I28:J28"/>
    <mergeCell ref="K28:N28"/>
    <mergeCell ref="D29:E29"/>
    <mergeCell ref="I25:J25"/>
    <mergeCell ref="K25:N25"/>
    <mergeCell ref="A26:N26"/>
    <mergeCell ref="A27:N27"/>
    <mergeCell ref="I4:J4"/>
    <mergeCell ref="I5:J5"/>
    <mergeCell ref="I6:J6"/>
    <mergeCell ref="I7:J7"/>
    <mergeCell ref="I8:J8"/>
    <mergeCell ref="I9:J9"/>
    <mergeCell ref="I10:J10"/>
    <mergeCell ref="I11:J11"/>
    <mergeCell ref="I12:J12"/>
  </mergeCells>
  <hyperlinks>
    <hyperlink ref="O1" location="Содержание!A1" display="&lt;&lt;&lt; Назад к содержанию"/>
  </hyperlink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zoomScaleNormal="100" workbookViewId="0">
      <selection activeCell="I25" sqref="I25:J25"/>
    </sheetView>
  </sheetViews>
  <sheetFormatPr defaultRowHeight="12.75"/>
  <cols>
    <col min="1" max="1" width="16.1640625" customWidth="1"/>
    <col min="2" max="2" width="32" customWidth="1"/>
    <col min="15" max="15" width="21" customWidth="1"/>
    <col min="16" max="16" width="13.33203125" customWidth="1"/>
  </cols>
  <sheetData>
    <row r="1" spans="1:15" s="61" customFormat="1" ht="21.95" customHeight="1">
      <c r="A1" s="57" t="s">
        <v>0</v>
      </c>
      <c r="B1" s="58" t="s">
        <v>3</v>
      </c>
      <c r="C1" s="59" t="s">
        <v>4</v>
      </c>
      <c r="D1" s="154" t="s">
        <v>5</v>
      </c>
      <c r="E1" s="155"/>
      <c r="F1" s="154" t="s">
        <v>6</v>
      </c>
      <c r="G1" s="156"/>
      <c r="H1" s="155"/>
      <c r="I1" s="157" t="s">
        <v>477</v>
      </c>
      <c r="J1" s="155"/>
      <c r="K1" s="154" t="s">
        <v>7</v>
      </c>
      <c r="L1" s="156"/>
      <c r="M1" s="156"/>
      <c r="N1" s="155"/>
      <c r="O1" s="60" t="s">
        <v>131</v>
      </c>
    </row>
    <row r="2" spans="1:15" s="27" customFormat="1" ht="17.100000000000001" customHeight="1">
      <c r="A2" s="115" t="s">
        <v>195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5">
      <c r="A3" s="126" t="s">
        <v>177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5">
      <c r="A4" s="66" t="s">
        <v>178</v>
      </c>
      <c r="B4" s="84" t="s">
        <v>181</v>
      </c>
      <c r="C4" s="85">
        <v>65</v>
      </c>
      <c r="D4" s="191">
        <v>16</v>
      </c>
      <c r="E4" s="192"/>
      <c r="F4" s="197" t="s">
        <v>86</v>
      </c>
      <c r="G4" s="198"/>
      <c r="H4" s="199"/>
      <c r="I4" s="216">
        <v>26893.57</v>
      </c>
      <c r="J4" s="217"/>
      <c r="K4" s="210" t="s">
        <v>193</v>
      </c>
      <c r="L4" s="198"/>
      <c r="M4" s="198"/>
      <c r="N4" s="211"/>
    </row>
    <row r="5" spans="1:15">
      <c r="A5" s="66" t="s">
        <v>397</v>
      </c>
      <c r="B5" s="28" t="s">
        <v>182</v>
      </c>
      <c r="C5" s="29">
        <v>80</v>
      </c>
      <c r="D5" s="193">
        <v>16</v>
      </c>
      <c r="E5" s="194"/>
      <c r="F5" s="200" t="s">
        <v>86</v>
      </c>
      <c r="G5" s="201"/>
      <c r="H5" s="202"/>
      <c r="I5" s="206">
        <v>27348.43</v>
      </c>
      <c r="J5" s="207"/>
      <c r="K5" s="212" t="s">
        <v>193</v>
      </c>
      <c r="L5" s="201"/>
      <c r="M5" s="201"/>
      <c r="N5" s="213"/>
    </row>
    <row r="6" spans="1:15">
      <c r="A6" s="66" t="s">
        <v>398</v>
      </c>
      <c r="B6" s="28" t="s">
        <v>183</v>
      </c>
      <c r="C6" s="29">
        <v>100</v>
      </c>
      <c r="D6" s="193">
        <v>16</v>
      </c>
      <c r="E6" s="194"/>
      <c r="F6" s="200" t="s">
        <v>86</v>
      </c>
      <c r="G6" s="201"/>
      <c r="H6" s="202"/>
      <c r="I6" s="206">
        <v>28202.82</v>
      </c>
      <c r="J6" s="207"/>
      <c r="K6" s="212" t="s">
        <v>193</v>
      </c>
      <c r="L6" s="201"/>
      <c r="M6" s="201"/>
      <c r="N6" s="213"/>
    </row>
    <row r="7" spans="1:15">
      <c r="A7" s="66" t="s">
        <v>179</v>
      </c>
      <c r="B7" s="28" t="s">
        <v>184</v>
      </c>
      <c r="C7" s="29">
        <v>125</v>
      </c>
      <c r="D7" s="193">
        <v>16</v>
      </c>
      <c r="E7" s="194"/>
      <c r="F7" s="200" t="s">
        <v>86</v>
      </c>
      <c r="G7" s="201"/>
      <c r="H7" s="202"/>
      <c r="I7" s="206">
        <v>42835.91</v>
      </c>
      <c r="J7" s="207"/>
      <c r="K7" s="212" t="s">
        <v>193</v>
      </c>
      <c r="L7" s="201"/>
      <c r="M7" s="201"/>
      <c r="N7" s="213"/>
    </row>
    <row r="8" spans="1:15">
      <c r="A8" s="66" t="s">
        <v>180</v>
      </c>
      <c r="B8" s="28" t="s">
        <v>185</v>
      </c>
      <c r="C8" s="29">
        <v>150</v>
      </c>
      <c r="D8" s="193">
        <v>16</v>
      </c>
      <c r="E8" s="194"/>
      <c r="F8" s="200" t="s">
        <v>86</v>
      </c>
      <c r="G8" s="201"/>
      <c r="H8" s="202"/>
      <c r="I8" s="206">
        <v>61031.76</v>
      </c>
      <c r="J8" s="207"/>
      <c r="K8" s="212" t="s">
        <v>193</v>
      </c>
      <c r="L8" s="201"/>
      <c r="M8" s="201"/>
      <c r="N8" s="213"/>
    </row>
    <row r="9" spans="1:15">
      <c r="A9" s="66" t="s">
        <v>456</v>
      </c>
      <c r="B9" s="28" t="s">
        <v>186</v>
      </c>
      <c r="C9" s="29">
        <v>200</v>
      </c>
      <c r="D9" s="193">
        <v>16</v>
      </c>
      <c r="E9" s="194"/>
      <c r="F9" s="200" t="s">
        <v>86</v>
      </c>
      <c r="G9" s="201"/>
      <c r="H9" s="202"/>
      <c r="I9" s="206">
        <v>93590.56</v>
      </c>
      <c r="J9" s="207"/>
      <c r="K9" s="212" t="s">
        <v>193</v>
      </c>
      <c r="L9" s="201"/>
      <c r="M9" s="201"/>
      <c r="N9" s="213"/>
    </row>
    <row r="10" spans="1:15">
      <c r="A10" s="66" t="s">
        <v>457</v>
      </c>
      <c r="B10" s="28" t="s">
        <v>187</v>
      </c>
      <c r="C10" s="29">
        <v>250</v>
      </c>
      <c r="D10" s="193">
        <v>16</v>
      </c>
      <c r="E10" s="194"/>
      <c r="F10" s="200" t="s">
        <v>86</v>
      </c>
      <c r="G10" s="201"/>
      <c r="H10" s="202"/>
      <c r="I10" s="206">
        <v>122299.43</v>
      </c>
      <c r="J10" s="207"/>
      <c r="K10" s="212" t="s">
        <v>193</v>
      </c>
      <c r="L10" s="201"/>
      <c r="M10" s="201"/>
      <c r="N10" s="213"/>
    </row>
    <row r="11" spans="1:15">
      <c r="A11" s="66" t="s">
        <v>458</v>
      </c>
      <c r="B11" s="28" t="s">
        <v>188</v>
      </c>
      <c r="C11" s="29">
        <v>300</v>
      </c>
      <c r="D11" s="193">
        <v>16</v>
      </c>
      <c r="E11" s="194"/>
      <c r="F11" s="200" t="s">
        <v>86</v>
      </c>
      <c r="G11" s="201"/>
      <c r="H11" s="202"/>
      <c r="I11" s="206">
        <v>147265.16</v>
      </c>
      <c r="J11" s="207"/>
      <c r="K11" s="212" t="s">
        <v>193</v>
      </c>
      <c r="L11" s="201"/>
      <c r="M11" s="201"/>
      <c r="N11" s="213"/>
    </row>
    <row r="12" spans="1:15">
      <c r="A12" s="66" t="s">
        <v>459</v>
      </c>
      <c r="B12" s="28" t="s">
        <v>189</v>
      </c>
      <c r="C12" s="29">
        <v>350</v>
      </c>
      <c r="D12" s="193">
        <v>16</v>
      </c>
      <c r="E12" s="194"/>
      <c r="F12" s="200" t="s">
        <v>86</v>
      </c>
      <c r="G12" s="201"/>
      <c r="H12" s="202"/>
      <c r="I12" s="206">
        <v>256179.41</v>
      </c>
      <c r="J12" s="207"/>
      <c r="K12" s="212" t="s">
        <v>193</v>
      </c>
      <c r="L12" s="201"/>
      <c r="M12" s="201"/>
      <c r="N12" s="213"/>
    </row>
    <row r="13" spans="1:15">
      <c r="A13" s="66" t="s">
        <v>460</v>
      </c>
      <c r="B13" s="28" t="s">
        <v>190</v>
      </c>
      <c r="C13" s="29">
        <v>400</v>
      </c>
      <c r="D13" s="193">
        <v>16</v>
      </c>
      <c r="E13" s="194"/>
      <c r="F13" s="200" t="s">
        <v>86</v>
      </c>
      <c r="G13" s="201"/>
      <c r="H13" s="202"/>
      <c r="I13" s="206">
        <v>406709.23</v>
      </c>
      <c r="J13" s="207"/>
      <c r="K13" s="212" t="s">
        <v>193</v>
      </c>
      <c r="L13" s="201"/>
      <c r="M13" s="201"/>
      <c r="N13" s="213"/>
    </row>
    <row r="14" spans="1:15">
      <c r="A14" s="66" t="s">
        <v>461</v>
      </c>
      <c r="B14" s="28" t="s">
        <v>191</v>
      </c>
      <c r="C14" s="29">
        <v>500</v>
      </c>
      <c r="D14" s="193">
        <v>16</v>
      </c>
      <c r="E14" s="194"/>
      <c r="F14" s="200" t="s">
        <v>86</v>
      </c>
      <c r="G14" s="201"/>
      <c r="H14" s="202"/>
      <c r="I14" s="206">
        <v>781163.01</v>
      </c>
      <c r="J14" s="207"/>
      <c r="K14" s="212" t="s">
        <v>193</v>
      </c>
      <c r="L14" s="201"/>
      <c r="M14" s="201"/>
      <c r="N14" s="213"/>
    </row>
    <row r="15" spans="1:15">
      <c r="A15" s="66" t="s">
        <v>462</v>
      </c>
      <c r="B15" s="86" t="s">
        <v>192</v>
      </c>
      <c r="C15" s="87">
        <v>600</v>
      </c>
      <c r="D15" s="195">
        <v>16</v>
      </c>
      <c r="E15" s="196"/>
      <c r="F15" s="203" t="s">
        <v>86</v>
      </c>
      <c r="G15" s="204"/>
      <c r="H15" s="205"/>
      <c r="I15" s="208">
        <v>1138767.6000000001</v>
      </c>
      <c r="J15" s="209"/>
      <c r="K15" s="214" t="s">
        <v>193</v>
      </c>
      <c r="L15" s="204"/>
      <c r="M15" s="204"/>
      <c r="N15" s="215"/>
    </row>
    <row r="16" spans="1:15">
      <c r="A16" s="77"/>
      <c r="B16" s="78"/>
      <c r="C16" s="79"/>
      <c r="D16" s="80"/>
      <c r="E16" s="80"/>
      <c r="F16" s="81"/>
      <c r="G16" s="81"/>
      <c r="H16" s="81"/>
      <c r="I16" s="82"/>
      <c r="J16" s="82"/>
      <c r="K16" s="83"/>
      <c r="L16" s="81"/>
      <c r="M16" s="81"/>
      <c r="N16" s="81"/>
    </row>
    <row r="17" spans="1:15">
      <c r="A17" s="77"/>
      <c r="B17" s="78"/>
      <c r="C17" s="79"/>
      <c r="D17" s="80"/>
      <c r="E17" s="80"/>
      <c r="F17" s="81"/>
      <c r="G17" s="81"/>
      <c r="H17" s="81"/>
      <c r="I17" s="82"/>
      <c r="J17" s="82"/>
      <c r="K17" s="83"/>
      <c r="L17" s="81"/>
      <c r="M17" s="81"/>
      <c r="N17" s="81"/>
    </row>
    <row r="18" spans="1:15" s="61" customFormat="1" ht="21.95" customHeight="1">
      <c r="A18" s="57" t="s">
        <v>0</v>
      </c>
      <c r="B18" s="88" t="s">
        <v>3</v>
      </c>
      <c r="C18" s="89" t="s">
        <v>4</v>
      </c>
      <c r="D18" s="218" t="s">
        <v>5</v>
      </c>
      <c r="E18" s="219"/>
      <c r="F18" s="218" t="s">
        <v>6</v>
      </c>
      <c r="G18" s="220"/>
      <c r="H18" s="219"/>
      <c r="I18" s="221" t="s">
        <v>463</v>
      </c>
      <c r="J18" s="219"/>
      <c r="K18" s="218" t="s">
        <v>7</v>
      </c>
      <c r="L18" s="220"/>
      <c r="M18" s="220"/>
      <c r="N18" s="222"/>
      <c r="O18" s="60"/>
    </row>
    <row r="19" spans="1:15" s="27" customFormat="1" ht="17.100000000000001" customHeight="1">
      <c r="A19" s="108" t="s">
        <v>79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90"/>
    </row>
    <row r="20" spans="1:15" s="69" customFormat="1" ht="17.100000000000001" customHeight="1">
      <c r="A20" s="71" t="s">
        <v>467</v>
      </c>
      <c r="B20" s="72" t="s">
        <v>466</v>
      </c>
      <c r="C20" s="73">
        <v>10</v>
      </c>
      <c r="D20" s="158">
        <v>40</v>
      </c>
      <c r="E20" s="159"/>
      <c r="F20" s="158" t="s">
        <v>207</v>
      </c>
      <c r="G20" s="160"/>
      <c r="H20" s="159"/>
      <c r="I20" s="158">
        <v>10.1</v>
      </c>
      <c r="J20" s="159"/>
      <c r="K20" s="158" t="s">
        <v>291</v>
      </c>
      <c r="L20" s="160"/>
      <c r="M20" s="160"/>
      <c r="N20" s="159"/>
    </row>
    <row r="21" spans="1:15" s="27" customFormat="1" ht="15.75" customHeight="1">
      <c r="A21" s="91" t="s">
        <v>468</v>
      </c>
      <c r="B21" s="70" t="s">
        <v>465</v>
      </c>
      <c r="C21" s="54">
        <v>15</v>
      </c>
      <c r="D21" s="181">
        <v>40</v>
      </c>
      <c r="E21" s="182"/>
      <c r="F21" s="183" t="s">
        <v>89</v>
      </c>
      <c r="G21" s="184"/>
      <c r="H21" s="185"/>
      <c r="I21" s="186">
        <v>10.1</v>
      </c>
      <c r="J21" s="187"/>
      <c r="K21" s="188" t="s">
        <v>291</v>
      </c>
      <c r="L21" s="184"/>
      <c r="M21" s="184"/>
      <c r="N21" s="189"/>
    </row>
    <row r="22" spans="1:15" s="27" customFormat="1" ht="15.75" customHeight="1">
      <c r="A22" s="92" t="s">
        <v>488</v>
      </c>
      <c r="B22" s="76" t="s">
        <v>90</v>
      </c>
      <c r="C22" s="14">
        <v>20</v>
      </c>
      <c r="D22" s="106">
        <v>40</v>
      </c>
      <c r="E22" s="107"/>
      <c r="F22" s="101" t="s">
        <v>89</v>
      </c>
      <c r="G22" s="102"/>
      <c r="H22" s="103"/>
      <c r="I22" s="104"/>
      <c r="J22" s="105"/>
      <c r="K22" s="101" t="s">
        <v>87</v>
      </c>
      <c r="L22" s="102"/>
      <c r="M22" s="102"/>
      <c r="N22" s="168"/>
    </row>
    <row r="23" spans="1:15" s="27" customFormat="1" ht="15.75" customHeight="1">
      <c r="A23" s="92" t="s">
        <v>469</v>
      </c>
      <c r="B23" s="76" t="s">
        <v>91</v>
      </c>
      <c r="C23" s="14">
        <v>25</v>
      </c>
      <c r="D23" s="106">
        <v>40</v>
      </c>
      <c r="E23" s="107"/>
      <c r="F23" s="101" t="s">
        <v>89</v>
      </c>
      <c r="G23" s="102"/>
      <c r="H23" s="103"/>
      <c r="I23" s="104">
        <v>27.02</v>
      </c>
      <c r="J23" s="105"/>
      <c r="K23" s="101" t="s">
        <v>87</v>
      </c>
      <c r="L23" s="102"/>
      <c r="M23" s="102"/>
      <c r="N23" s="168"/>
    </row>
    <row r="24" spans="1:15" s="27" customFormat="1" ht="15.75" customHeight="1">
      <c r="A24" s="92" t="s">
        <v>470</v>
      </c>
      <c r="B24" s="76" t="s">
        <v>92</v>
      </c>
      <c r="C24" s="14">
        <v>32</v>
      </c>
      <c r="D24" s="106">
        <v>40</v>
      </c>
      <c r="E24" s="107"/>
      <c r="F24" s="101" t="s">
        <v>89</v>
      </c>
      <c r="G24" s="102"/>
      <c r="H24" s="103"/>
      <c r="I24" s="104">
        <v>30.02</v>
      </c>
      <c r="J24" s="105"/>
      <c r="K24" s="101" t="s">
        <v>87</v>
      </c>
      <c r="L24" s="102"/>
      <c r="M24" s="102"/>
      <c r="N24" s="168"/>
    </row>
    <row r="25" spans="1:15" s="27" customFormat="1" ht="15.75" customHeight="1">
      <c r="A25" s="92" t="s">
        <v>471</v>
      </c>
      <c r="B25" s="76" t="s">
        <v>93</v>
      </c>
      <c r="C25" s="14">
        <v>40</v>
      </c>
      <c r="D25" s="106">
        <v>40</v>
      </c>
      <c r="E25" s="107"/>
      <c r="F25" s="101" t="s">
        <v>89</v>
      </c>
      <c r="G25" s="102"/>
      <c r="H25" s="103"/>
      <c r="I25" s="104">
        <v>43.05</v>
      </c>
      <c r="J25" s="105"/>
      <c r="K25" s="101" t="s">
        <v>87</v>
      </c>
      <c r="L25" s="102"/>
      <c r="M25" s="102"/>
      <c r="N25" s="168"/>
    </row>
    <row r="26" spans="1:15" s="27" customFormat="1" ht="15.75" customHeight="1">
      <c r="A26" s="92" t="s">
        <v>489</v>
      </c>
      <c r="B26" s="75" t="s">
        <v>472</v>
      </c>
      <c r="C26" s="53">
        <v>50</v>
      </c>
      <c r="D26" s="173">
        <v>40</v>
      </c>
      <c r="E26" s="174"/>
      <c r="F26" s="175" t="s">
        <v>89</v>
      </c>
      <c r="G26" s="176"/>
      <c r="H26" s="177"/>
      <c r="I26" s="178">
        <v>63.37</v>
      </c>
      <c r="J26" s="179"/>
      <c r="K26" s="175" t="s">
        <v>87</v>
      </c>
      <c r="L26" s="176"/>
      <c r="M26" s="176"/>
      <c r="N26" s="180"/>
    </row>
    <row r="27" spans="1:15" s="69" customFormat="1" ht="15.75" customHeight="1">
      <c r="A27" s="74" t="s">
        <v>475</v>
      </c>
      <c r="B27" s="12" t="s">
        <v>473</v>
      </c>
      <c r="C27" s="15">
        <v>65</v>
      </c>
      <c r="D27" s="161">
        <v>40</v>
      </c>
      <c r="E27" s="162"/>
      <c r="F27" s="163" t="s">
        <v>207</v>
      </c>
      <c r="G27" s="164"/>
      <c r="H27" s="165"/>
      <c r="I27" s="166">
        <v>160.82</v>
      </c>
      <c r="J27" s="167"/>
      <c r="K27" s="163" t="s">
        <v>291</v>
      </c>
      <c r="L27" s="164"/>
      <c r="M27" s="164"/>
      <c r="N27" s="165"/>
    </row>
    <row r="28" spans="1:15" s="69" customFormat="1" ht="15.75" customHeight="1">
      <c r="A28" s="74" t="s">
        <v>476</v>
      </c>
      <c r="B28" s="12" t="s">
        <v>474</v>
      </c>
      <c r="C28" s="15">
        <v>80</v>
      </c>
      <c r="D28" s="161">
        <v>40</v>
      </c>
      <c r="E28" s="162"/>
      <c r="F28" s="163" t="s">
        <v>207</v>
      </c>
      <c r="G28" s="164"/>
      <c r="H28" s="165"/>
      <c r="I28" s="166">
        <v>208.33</v>
      </c>
      <c r="J28" s="167"/>
      <c r="K28" s="163" t="s">
        <v>291</v>
      </c>
      <c r="L28" s="164"/>
      <c r="M28" s="164"/>
      <c r="N28" s="165"/>
    </row>
    <row r="29" spans="1:15" s="27" customFormat="1" ht="15" customHeight="1">
      <c r="A29" s="109" t="s">
        <v>80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</row>
    <row r="30" spans="1:15" s="27" customFormat="1" ht="15.75" customHeight="1">
      <c r="A30" s="41" t="s">
        <v>301</v>
      </c>
      <c r="B30" s="42" t="s">
        <v>314</v>
      </c>
      <c r="C30" s="15">
        <v>15</v>
      </c>
      <c r="D30" s="158">
        <v>40</v>
      </c>
      <c r="E30" s="159"/>
      <c r="F30" s="163" t="s">
        <v>86</v>
      </c>
      <c r="G30" s="164"/>
      <c r="H30" s="164"/>
      <c r="I30" s="139">
        <v>91.29</v>
      </c>
      <c r="J30" s="139"/>
      <c r="K30" s="139" t="s">
        <v>87</v>
      </c>
      <c r="L30" s="139"/>
      <c r="M30" s="139"/>
      <c r="N30" s="139"/>
    </row>
    <row r="31" spans="1:15" s="27" customFormat="1" ht="15.75" customHeight="1">
      <c r="A31" s="41" t="s">
        <v>302</v>
      </c>
      <c r="B31" s="42" t="s">
        <v>315</v>
      </c>
      <c r="C31" s="15">
        <v>20</v>
      </c>
      <c r="D31" s="158">
        <v>40</v>
      </c>
      <c r="E31" s="159"/>
      <c r="F31" s="163" t="s">
        <v>86</v>
      </c>
      <c r="G31" s="164"/>
      <c r="H31" s="164"/>
      <c r="I31" s="139">
        <v>106.5</v>
      </c>
      <c r="J31" s="139"/>
      <c r="K31" s="139" t="s">
        <v>87</v>
      </c>
      <c r="L31" s="139"/>
      <c r="M31" s="139"/>
      <c r="N31" s="139"/>
    </row>
    <row r="32" spans="1:15" s="27" customFormat="1" ht="15.75" customHeight="1">
      <c r="A32" s="41" t="s">
        <v>303</v>
      </c>
      <c r="B32" s="12" t="s">
        <v>94</v>
      </c>
      <c r="C32" s="15">
        <v>25</v>
      </c>
      <c r="D32" s="161">
        <v>40</v>
      </c>
      <c r="E32" s="162"/>
      <c r="F32" s="163" t="s">
        <v>86</v>
      </c>
      <c r="G32" s="164"/>
      <c r="H32" s="164"/>
      <c r="I32" s="172">
        <v>129.72999999999999</v>
      </c>
      <c r="J32" s="172"/>
      <c r="K32" s="139" t="s">
        <v>87</v>
      </c>
      <c r="L32" s="139"/>
      <c r="M32" s="139"/>
      <c r="N32" s="139"/>
    </row>
    <row r="33" spans="1:14" s="27" customFormat="1" ht="15.75" customHeight="1">
      <c r="A33" s="41" t="s">
        <v>304</v>
      </c>
      <c r="B33" s="42" t="s">
        <v>316</v>
      </c>
      <c r="C33" s="15">
        <v>32</v>
      </c>
      <c r="D33" s="161">
        <v>40</v>
      </c>
      <c r="E33" s="162"/>
      <c r="F33" s="163" t="s">
        <v>86</v>
      </c>
      <c r="G33" s="164"/>
      <c r="H33" s="164"/>
      <c r="I33" s="139">
        <v>174.97</v>
      </c>
      <c r="J33" s="139"/>
      <c r="K33" s="139" t="s">
        <v>87</v>
      </c>
      <c r="L33" s="139"/>
      <c r="M33" s="139"/>
      <c r="N33" s="139"/>
    </row>
    <row r="34" spans="1:14" s="27" customFormat="1" ht="15.75" customHeight="1">
      <c r="A34" s="41" t="s">
        <v>305</v>
      </c>
      <c r="B34" s="12" t="s">
        <v>95</v>
      </c>
      <c r="C34" s="15">
        <v>40</v>
      </c>
      <c r="D34" s="169">
        <v>40</v>
      </c>
      <c r="E34" s="169"/>
      <c r="F34" s="139" t="s">
        <v>86</v>
      </c>
      <c r="G34" s="139"/>
      <c r="H34" s="139"/>
      <c r="I34" s="172">
        <v>231.83</v>
      </c>
      <c r="J34" s="172"/>
      <c r="K34" s="139" t="s">
        <v>87</v>
      </c>
      <c r="L34" s="139"/>
      <c r="M34" s="139"/>
      <c r="N34" s="139"/>
    </row>
    <row r="35" spans="1:14" s="27" customFormat="1" ht="15.75" customHeight="1">
      <c r="A35" s="41" t="s">
        <v>306</v>
      </c>
      <c r="B35" s="12" t="s">
        <v>96</v>
      </c>
      <c r="C35" s="15">
        <v>50</v>
      </c>
      <c r="D35" s="169">
        <v>40</v>
      </c>
      <c r="E35" s="169"/>
      <c r="F35" s="139" t="s">
        <v>86</v>
      </c>
      <c r="G35" s="139"/>
      <c r="H35" s="139"/>
      <c r="I35" s="172">
        <v>301.10000000000002</v>
      </c>
      <c r="J35" s="172"/>
      <c r="K35" s="139" t="s">
        <v>87</v>
      </c>
      <c r="L35" s="139"/>
      <c r="M35" s="139"/>
      <c r="N35" s="139"/>
    </row>
    <row r="36" spans="1:14" s="27" customFormat="1" ht="15.75" customHeight="1">
      <c r="A36" s="41" t="s">
        <v>307</v>
      </c>
      <c r="B36" s="12" t="s">
        <v>97</v>
      </c>
      <c r="C36" s="15">
        <v>65</v>
      </c>
      <c r="D36" s="169">
        <v>40</v>
      </c>
      <c r="E36" s="169"/>
      <c r="F36" s="139" t="s">
        <v>86</v>
      </c>
      <c r="G36" s="139"/>
      <c r="H36" s="139"/>
      <c r="I36" s="172">
        <v>436.03</v>
      </c>
      <c r="J36" s="172"/>
      <c r="K36" s="139" t="s">
        <v>87</v>
      </c>
      <c r="L36" s="139"/>
      <c r="M36" s="139"/>
      <c r="N36" s="139"/>
    </row>
    <row r="37" spans="1:14" s="27" customFormat="1" ht="15.75" customHeight="1">
      <c r="A37" s="41" t="s">
        <v>455</v>
      </c>
      <c r="B37" s="12" t="s">
        <v>98</v>
      </c>
      <c r="C37" s="15">
        <v>80</v>
      </c>
      <c r="D37" s="169">
        <v>40</v>
      </c>
      <c r="E37" s="169"/>
      <c r="F37" s="139" t="s">
        <v>86</v>
      </c>
      <c r="G37" s="139"/>
      <c r="H37" s="139"/>
      <c r="I37" s="172">
        <v>566.55999999999995</v>
      </c>
      <c r="J37" s="172"/>
      <c r="K37" s="139" t="s">
        <v>87</v>
      </c>
      <c r="L37" s="139"/>
      <c r="M37" s="139"/>
      <c r="N37" s="139"/>
    </row>
    <row r="38" spans="1:14" s="27" customFormat="1" ht="15.75" customHeight="1">
      <c r="A38" s="41" t="s">
        <v>308</v>
      </c>
      <c r="B38" s="12" t="s">
        <v>99</v>
      </c>
      <c r="C38" s="15">
        <v>100</v>
      </c>
      <c r="D38" s="169">
        <v>40</v>
      </c>
      <c r="E38" s="169"/>
      <c r="F38" s="139" t="s">
        <v>86</v>
      </c>
      <c r="G38" s="139"/>
      <c r="H38" s="139"/>
      <c r="I38" s="172">
        <v>897.68</v>
      </c>
      <c r="J38" s="172"/>
      <c r="K38" s="139" t="s">
        <v>87</v>
      </c>
      <c r="L38" s="139"/>
      <c r="M38" s="139"/>
      <c r="N38" s="139"/>
    </row>
    <row r="39" spans="1:14" s="27" customFormat="1" ht="15.75" customHeight="1">
      <c r="A39" s="41" t="s">
        <v>309</v>
      </c>
      <c r="B39" s="12" t="s">
        <v>100</v>
      </c>
      <c r="C39" s="15">
        <v>125</v>
      </c>
      <c r="D39" s="169">
        <v>40</v>
      </c>
      <c r="E39" s="169"/>
      <c r="F39" s="139" t="s">
        <v>86</v>
      </c>
      <c r="G39" s="139"/>
      <c r="H39" s="139"/>
      <c r="I39" s="172">
        <v>1060.24</v>
      </c>
      <c r="J39" s="172"/>
      <c r="K39" s="139" t="s">
        <v>87</v>
      </c>
      <c r="L39" s="139"/>
      <c r="M39" s="139"/>
      <c r="N39" s="139"/>
    </row>
    <row r="40" spans="1:14" s="27" customFormat="1" ht="15.75" customHeight="1">
      <c r="A40" s="41" t="s">
        <v>310</v>
      </c>
      <c r="B40" s="12" t="s">
        <v>101</v>
      </c>
      <c r="C40" s="15">
        <v>150</v>
      </c>
      <c r="D40" s="169">
        <v>40</v>
      </c>
      <c r="E40" s="169"/>
      <c r="F40" s="170" t="s">
        <v>86</v>
      </c>
      <c r="G40" s="170"/>
      <c r="H40" s="170"/>
      <c r="I40" s="171">
        <v>1199.58</v>
      </c>
      <c r="J40" s="171"/>
      <c r="K40" s="139" t="s">
        <v>87</v>
      </c>
      <c r="L40" s="139"/>
      <c r="M40" s="139"/>
      <c r="N40" s="139"/>
    </row>
    <row r="41" spans="1:14">
      <c r="A41" s="41" t="s">
        <v>311</v>
      </c>
      <c r="B41" s="12" t="s">
        <v>102</v>
      </c>
      <c r="C41" s="15">
        <v>200</v>
      </c>
      <c r="D41" s="169">
        <v>40</v>
      </c>
      <c r="E41" s="169"/>
      <c r="F41" s="170" t="s">
        <v>86</v>
      </c>
      <c r="G41" s="170"/>
      <c r="H41" s="170"/>
      <c r="I41" s="171">
        <v>2717.87</v>
      </c>
      <c r="J41" s="171"/>
      <c r="K41" s="139" t="s">
        <v>87</v>
      </c>
      <c r="L41" s="139"/>
      <c r="M41" s="139"/>
      <c r="N41" s="139"/>
    </row>
    <row r="42" spans="1:14">
      <c r="A42" s="41" t="s">
        <v>312</v>
      </c>
      <c r="B42" s="12" t="s">
        <v>103</v>
      </c>
      <c r="C42" s="15">
        <v>250</v>
      </c>
      <c r="D42" s="169">
        <v>40</v>
      </c>
      <c r="E42" s="169"/>
      <c r="F42" s="170" t="s">
        <v>86</v>
      </c>
      <c r="G42" s="170"/>
      <c r="H42" s="170"/>
      <c r="I42" s="171">
        <v>3103.45</v>
      </c>
      <c r="J42" s="171"/>
      <c r="K42" s="139" t="s">
        <v>87</v>
      </c>
      <c r="L42" s="139"/>
      <c r="M42" s="139"/>
      <c r="N42" s="139"/>
    </row>
    <row r="43" spans="1:14">
      <c r="A43" s="41" t="s">
        <v>313</v>
      </c>
      <c r="B43" s="12" t="s">
        <v>104</v>
      </c>
      <c r="C43" s="15">
        <v>300</v>
      </c>
      <c r="D43" s="169">
        <v>40</v>
      </c>
      <c r="E43" s="169"/>
      <c r="F43" s="170" t="s">
        <v>86</v>
      </c>
      <c r="G43" s="170"/>
      <c r="H43" s="170"/>
      <c r="I43" s="171">
        <v>6221.71</v>
      </c>
      <c r="J43" s="171"/>
      <c r="K43" s="139" t="s">
        <v>87</v>
      </c>
      <c r="L43" s="139"/>
      <c r="M43" s="139"/>
      <c r="N43" s="139"/>
    </row>
    <row r="44" spans="1:14" s="40" customFormat="1" ht="15" customHeight="1">
      <c r="A44" s="126" t="s">
        <v>317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</row>
    <row r="45" spans="1:14" s="45" customFormat="1">
      <c r="A45" s="41" t="s">
        <v>318</v>
      </c>
      <c r="B45" s="37" t="s">
        <v>314</v>
      </c>
      <c r="C45" s="38">
        <v>15</v>
      </c>
      <c r="D45" s="151">
        <v>16</v>
      </c>
      <c r="E45" s="151"/>
      <c r="F45" s="120" t="s">
        <v>332</v>
      </c>
      <c r="G45" s="120"/>
      <c r="H45" s="120"/>
      <c r="I45" s="120">
        <v>77.680000000000007</v>
      </c>
      <c r="J45" s="120"/>
      <c r="K45" s="120" t="s">
        <v>291</v>
      </c>
      <c r="L45" s="120"/>
      <c r="M45" s="120"/>
      <c r="N45" s="120"/>
    </row>
    <row r="46" spans="1:14" s="45" customFormat="1">
      <c r="A46" s="41" t="s">
        <v>319</v>
      </c>
      <c r="B46" s="37" t="s">
        <v>315</v>
      </c>
      <c r="C46" s="38">
        <v>20</v>
      </c>
      <c r="D46" s="151">
        <v>16</v>
      </c>
      <c r="E46" s="151"/>
      <c r="F46" s="120" t="s">
        <v>332</v>
      </c>
      <c r="G46" s="120"/>
      <c r="H46" s="120"/>
      <c r="I46" s="120">
        <v>89.69</v>
      </c>
      <c r="J46" s="120"/>
      <c r="K46" s="120" t="s">
        <v>291</v>
      </c>
      <c r="L46" s="120"/>
      <c r="M46" s="120"/>
      <c r="N46" s="120"/>
    </row>
    <row r="47" spans="1:14" s="45" customFormat="1">
      <c r="A47" s="41" t="s">
        <v>320</v>
      </c>
      <c r="B47" s="37" t="s">
        <v>333</v>
      </c>
      <c r="C47" s="38">
        <v>25</v>
      </c>
      <c r="D47" s="151">
        <v>16</v>
      </c>
      <c r="E47" s="151"/>
      <c r="F47" s="120" t="s">
        <v>332</v>
      </c>
      <c r="G47" s="120"/>
      <c r="H47" s="120"/>
      <c r="I47" s="152">
        <v>107.3</v>
      </c>
      <c r="J47" s="152"/>
      <c r="K47" s="120" t="s">
        <v>291</v>
      </c>
      <c r="L47" s="120"/>
      <c r="M47" s="120"/>
      <c r="N47" s="120"/>
    </row>
    <row r="48" spans="1:14" s="45" customFormat="1">
      <c r="A48" s="41" t="s">
        <v>321</v>
      </c>
      <c r="B48" s="37" t="s">
        <v>316</v>
      </c>
      <c r="C48" s="38">
        <v>32</v>
      </c>
      <c r="D48" s="151">
        <v>16</v>
      </c>
      <c r="E48" s="151"/>
      <c r="F48" s="120" t="s">
        <v>332</v>
      </c>
      <c r="G48" s="120"/>
      <c r="H48" s="120"/>
      <c r="I48" s="120">
        <v>140.94</v>
      </c>
      <c r="J48" s="120"/>
      <c r="K48" s="120" t="s">
        <v>291</v>
      </c>
      <c r="L48" s="120"/>
      <c r="M48" s="120"/>
      <c r="N48" s="120"/>
    </row>
    <row r="49" spans="1:23" s="45" customFormat="1">
      <c r="A49" s="41" t="s">
        <v>322</v>
      </c>
      <c r="B49" s="37" t="s">
        <v>334</v>
      </c>
      <c r="C49" s="38">
        <v>40</v>
      </c>
      <c r="D49" s="151">
        <v>16</v>
      </c>
      <c r="E49" s="151"/>
      <c r="F49" s="120" t="s">
        <v>332</v>
      </c>
      <c r="G49" s="120"/>
      <c r="H49" s="120"/>
      <c r="I49" s="152">
        <v>177.78</v>
      </c>
      <c r="J49" s="152"/>
      <c r="K49" s="120" t="s">
        <v>291</v>
      </c>
      <c r="L49" s="120"/>
      <c r="M49" s="120"/>
      <c r="N49" s="120"/>
    </row>
    <row r="50" spans="1:23" s="45" customFormat="1">
      <c r="A50" s="41" t="s">
        <v>323</v>
      </c>
      <c r="B50" s="37" t="s">
        <v>335</v>
      </c>
      <c r="C50" s="38">
        <v>50</v>
      </c>
      <c r="D50" s="151">
        <v>16</v>
      </c>
      <c r="E50" s="151"/>
      <c r="F50" s="120" t="s">
        <v>332</v>
      </c>
      <c r="G50" s="120"/>
      <c r="H50" s="120"/>
      <c r="I50" s="152">
        <v>217.81</v>
      </c>
      <c r="J50" s="152"/>
      <c r="K50" s="120" t="s">
        <v>291</v>
      </c>
      <c r="L50" s="120"/>
      <c r="M50" s="120"/>
      <c r="N50" s="120"/>
    </row>
    <row r="51" spans="1:23" s="45" customFormat="1">
      <c r="A51" s="41" t="s">
        <v>324</v>
      </c>
      <c r="B51" s="37" t="s">
        <v>336</v>
      </c>
      <c r="C51" s="38">
        <v>65</v>
      </c>
      <c r="D51" s="151">
        <v>16</v>
      </c>
      <c r="E51" s="151"/>
      <c r="F51" s="120" t="s">
        <v>332</v>
      </c>
      <c r="G51" s="120"/>
      <c r="H51" s="120"/>
      <c r="I51" s="152">
        <v>314.72000000000003</v>
      </c>
      <c r="J51" s="152"/>
      <c r="K51" s="120" t="s">
        <v>291</v>
      </c>
      <c r="L51" s="120"/>
      <c r="M51" s="120"/>
      <c r="N51" s="120"/>
    </row>
    <row r="52" spans="1:23" s="45" customFormat="1">
      <c r="A52" s="41" t="s">
        <v>325</v>
      </c>
      <c r="B52" s="37" t="s">
        <v>337</v>
      </c>
      <c r="C52" s="38">
        <v>80</v>
      </c>
      <c r="D52" s="151">
        <v>16</v>
      </c>
      <c r="E52" s="151"/>
      <c r="F52" s="120" t="s">
        <v>332</v>
      </c>
      <c r="G52" s="120"/>
      <c r="H52" s="120"/>
      <c r="I52" s="152">
        <v>406.8</v>
      </c>
      <c r="J52" s="152"/>
      <c r="K52" s="120" t="s">
        <v>291</v>
      </c>
      <c r="L52" s="120"/>
      <c r="M52" s="120"/>
      <c r="N52" s="120"/>
    </row>
    <row r="53" spans="1:23" s="45" customFormat="1">
      <c r="A53" s="41" t="s">
        <v>326</v>
      </c>
      <c r="B53" s="37" t="s">
        <v>338</v>
      </c>
      <c r="C53" s="38">
        <v>100</v>
      </c>
      <c r="D53" s="151">
        <v>16</v>
      </c>
      <c r="E53" s="151"/>
      <c r="F53" s="120" t="s">
        <v>332</v>
      </c>
      <c r="G53" s="120"/>
      <c r="H53" s="120"/>
      <c r="I53" s="152">
        <v>550.14</v>
      </c>
      <c r="J53" s="152"/>
      <c r="K53" s="120" t="s">
        <v>291</v>
      </c>
      <c r="L53" s="120"/>
      <c r="M53" s="120"/>
      <c r="N53" s="120"/>
    </row>
    <row r="54" spans="1:23" s="45" customFormat="1">
      <c r="A54" s="41" t="s">
        <v>327</v>
      </c>
      <c r="B54" s="37" t="s">
        <v>339</v>
      </c>
      <c r="C54" s="38">
        <v>125</v>
      </c>
      <c r="D54" s="151">
        <v>16</v>
      </c>
      <c r="E54" s="151"/>
      <c r="F54" s="120" t="s">
        <v>332</v>
      </c>
      <c r="G54" s="120"/>
      <c r="H54" s="120"/>
      <c r="I54" s="152">
        <v>705.5</v>
      </c>
      <c r="J54" s="152"/>
      <c r="K54" s="120" t="s">
        <v>291</v>
      </c>
      <c r="L54" s="120"/>
      <c r="M54" s="120"/>
      <c r="N54" s="120"/>
    </row>
    <row r="55" spans="1:23" s="45" customFormat="1">
      <c r="A55" s="41" t="s">
        <v>328</v>
      </c>
      <c r="B55" s="37" t="s">
        <v>340</v>
      </c>
      <c r="C55" s="38">
        <v>150</v>
      </c>
      <c r="D55" s="151">
        <v>16</v>
      </c>
      <c r="E55" s="151"/>
      <c r="F55" s="120" t="s">
        <v>332</v>
      </c>
      <c r="G55" s="120"/>
      <c r="H55" s="120"/>
      <c r="I55" s="152">
        <v>915.69</v>
      </c>
      <c r="J55" s="152"/>
      <c r="K55" s="120" t="s">
        <v>291</v>
      </c>
      <c r="L55" s="120"/>
      <c r="M55" s="120"/>
      <c r="N55" s="120"/>
    </row>
    <row r="56" spans="1:23" s="45" customFormat="1">
      <c r="A56" s="41" t="s">
        <v>329</v>
      </c>
      <c r="B56" s="37" t="s">
        <v>341</v>
      </c>
      <c r="C56" s="38">
        <v>200</v>
      </c>
      <c r="D56" s="151">
        <v>16</v>
      </c>
      <c r="E56" s="151"/>
      <c r="F56" s="120" t="s">
        <v>332</v>
      </c>
      <c r="G56" s="120"/>
      <c r="H56" s="120"/>
      <c r="I56" s="152">
        <v>1587.16</v>
      </c>
      <c r="J56" s="152"/>
      <c r="K56" s="120" t="s">
        <v>291</v>
      </c>
      <c r="L56" s="120"/>
      <c r="M56" s="120"/>
      <c r="N56" s="120"/>
    </row>
    <row r="57" spans="1:23" s="45" customFormat="1">
      <c r="A57" s="41" t="s">
        <v>330</v>
      </c>
      <c r="B57" s="37" t="s">
        <v>342</v>
      </c>
      <c r="C57" s="38">
        <v>250</v>
      </c>
      <c r="D57" s="151">
        <v>16</v>
      </c>
      <c r="E57" s="151"/>
      <c r="F57" s="120" t="s">
        <v>332</v>
      </c>
      <c r="G57" s="120"/>
      <c r="H57" s="120"/>
      <c r="I57" s="152">
        <v>2351.92</v>
      </c>
      <c r="J57" s="152"/>
      <c r="K57" s="120" t="s">
        <v>344</v>
      </c>
      <c r="L57" s="120"/>
      <c r="M57" s="120"/>
      <c r="N57" s="120"/>
    </row>
    <row r="58" spans="1:23" s="45" customFormat="1">
      <c r="A58" s="41" t="s">
        <v>331</v>
      </c>
      <c r="B58" s="37" t="s">
        <v>343</v>
      </c>
      <c r="C58" s="38">
        <v>300</v>
      </c>
      <c r="D58" s="151">
        <v>16</v>
      </c>
      <c r="E58" s="151"/>
      <c r="F58" s="120" t="s">
        <v>332</v>
      </c>
      <c r="G58" s="120"/>
      <c r="H58" s="120"/>
      <c r="I58" s="152">
        <v>3192.34</v>
      </c>
      <c r="J58" s="152"/>
      <c r="K58" s="120" t="s">
        <v>344</v>
      </c>
      <c r="L58" s="120"/>
      <c r="M58" s="120"/>
      <c r="N58" s="120"/>
    </row>
    <row r="59" spans="1:23" ht="29.25" customHeight="1">
      <c r="A59" s="57" t="s">
        <v>0</v>
      </c>
      <c r="B59" s="58" t="s">
        <v>3</v>
      </c>
      <c r="C59" s="59" t="s">
        <v>4</v>
      </c>
      <c r="D59" s="154" t="s">
        <v>5</v>
      </c>
      <c r="E59" s="155"/>
      <c r="F59" s="154" t="s">
        <v>6</v>
      </c>
      <c r="G59" s="156"/>
      <c r="H59" s="155"/>
      <c r="I59" s="157" t="s">
        <v>463</v>
      </c>
      <c r="J59" s="155"/>
      <c r="K59" s="154" t="s">
        <v>7</v>
      </c>
      <c r="L59" s="156"/>
      <c r="M59" s="156"/>
      <c r="N59" s="155"/>
    </row>
    <row r="61" spans="1:23" s="49" customFormat="1">
      <c r="B61" s="19" t="s">
        <v>128</v>
      </c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 s="49" customFormat="1">
      <c r="B62" s="49" t="s">
        <v>176</v>
      </c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s="49" customFormat="1" ht="14.25">
      <c r="B63" s="20" t="s">
        <v>129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 s="49" customFormat="1" ht="14.25">
      <c r="B64" s="20" t="s">
        <v>130</v>
      </c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7" spans="2:2">
      <c r="B67" s="67" t="s">
        <v>464</v>
      </c>
    </row>
  </sheetData>
  <sheetProtection password="8BF1" sheet="1" objects="1" scenarios="1"/>
  <mergeCells count="213">
    <mergeCell ref="D18:E18"/>
    <mergeCell ref="F18:H18"/>
    <mergeCell ref="I18:J18"/>
    <mergeCell ref="K18:N18"/>
    <mergeCell ref="D57:E57"/>
    <mergeCell ref="D58:E58"/>
    <mergeCell ref="F57:H57"/>
    <mergeCell ref="I57:J57"/>
    <mergeCell ref="K57:N57"/>
    <mergeCell ref="F58:H58"/>
    <mergeCell ref="I58:J58"/>
    <mergeCell ref="K58:N58"/>
    <mergeCell ref="D54:E54"/>
    <mergeCell ref="F54:H54"/>
    <mergeCell ref="I54:J54"/>
    <mergeCell ref="K54:N54"/>
    <mergeCell ref="D55:E55"/>
    <mergeCell ref="F55:H55"/>
    <mergeCell ref="I55:J55"/>
    <mergeCell ref="K55:N55"/>
    <mergeCell ref="D56:E56"/>
    <mergeCell ref="F56:H56"/>
    <mergeCell ref="I56:J56"/>
    <mergeCell ref="K56:N56"/>
    <mergeCell ref="D51:E51"/>
    <mergeCell ref="F51:H51"/>
    <mergeCell ref="I51:J51"/>
    <mergeCell ref="K51:N51"/>
    <mergeCell ref="D52:E52"/>
    <mergeCell ref="F52:H52"/>
    <mergeCell ref="I52:J52"/>
    <mergeCell ref="K52:N52"/>
    <mergeCell ref="D53:E53"/>
    <mergeCell ref="F53:H53"/>
    <mergeCell ref="I53:J53"/>
    <mergeCell ref="K53:N53"/>
    <mergeCell ref="D49:E49"/>
    <mergeCell ref="F49:H49"/>
    <mergeCell ref="I49:J49"/>
    <mergeCell ref="K49:N49"/>
    <mergeCell ref="D50:E50"/>
    <mergeCell ref="F50:H50"/>
    <mergeCell ref="I50:J50"/>
    <mergeCell ref="K50:N50"/>
    <mergeCell ref="F48:H48"/>
    <mergeCell ref="D48:E48"/>
    <mergeCell ref="I48:J48"/>
    <mergeCell ref="K48:N48"/>
    <mergeCell ref="A44:N44"/>
    <mergeCell ref="D45:E45"/>
    <mergeCell ref="D46:E46"/>
    <mergeCell ref="D47:E47"/>
    <mergeCell ref="F47:H47"/>
    <mergeCell ref="I47:J47"/>
    <mergeCell ref="K47:N47"/>
    <mergeCell ref="F45:H45"/>
    <mergeCell ref="F46:H46"/>
    <mergeCell ref="I45:J45"/>
    <mergeCell ref="I46:J46"/>
    <mergeCell ref="K45:N45"/>
    <mergeCell ref="K46:N46"/>
    <mergeCell ref="D41:E41"/>
    <mergeCell ref="F41:H41"/>
    <mergeCell ref="I41:J41"/>
    <mergeCell ref="K41:N41"/>
    <mergeCell ref="D42:E42"/>
    <mergeCell ref="F42:H42"/>
    <mergeCell ref="I42:J42"/>
    <mergeCell ref="K42:N42"/>
    <mergeCell ref="D43:E43"/>
    <mergeCell ref="F43:H43"/>
    <mergeCell ref="I43:J43"/>
    <mergeCell ref="K43:N43"/>
    <mergeCell ref="I14:J14"/>
    <mergeCell ref="I15:J15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K13:N13"/>
    <mergeCell ref="K14:N14"/>
    <mergeCell ref="K15:N15"/>
    <mergeCell ref="I9:J9"/>
    <mergeCell ref="I10:J10"/>
    <mergeCell ref="I11:J11"/>
    <mergeCell ref="I12:J12"/>
    <mergeCell ref="I13:J13"/>
    <mergeCell ref="I4:J4"/>
    <mergeCell ref="I5:J5"/>
    <mergeCell ref="I6:J6"/>
    <mergeCell ref="I7:J7"/>
    <mergeCell ref="I8:J8"/>
    <mergeCell ref="F5:H5"/>
    <mergeCell ref="F11:H11"/>
    <mergeCell ref="F12:H12"/>
    <mergeCell ref="F13:H13"/>
    <mergeCell ref="F14:H14"/>
    <mergeCell ref="F15:H15"/>
    <mergeCell ref="F6:H6"/>
    <mergeCell ref="F7:H7"/>
    <mergeCell ref="F8:H8"/>
    <mergeCell ref="F9:H9"/>
    <mergeCell ref="F10:H10"/>
    <mergeCell ref="D1:E1"/>
    <mergeCell ref="F1:H1"/>
    <mergeCell ref="I1:J1"/>
    <mergeCell ref="K1:N1"/>
    <mergeCell ref="A2:N2"/>
    <mergeCell ref="D21:E21"/>
    <mergeCell ref="F21:H21"/>
    <mergeCell ref="I21:J21"/>
    <mergeCell ref="K21:N21"/>
    <mergeCell ref="A19:N19"/>
    <mergeCell ref="A3:N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F4:H4"/>
    <mergeCell ref="D31:E31"/>
    <mergeCell ref="F31:H31"/>
    <mergeCell ref="I31:J31"/>
    <mergeCell ref="K31:N31"/>
    <mergeCell ref="D25:E25"/>
    <mergeCell ref="F25:H25"/>
    <mergeCell ref="I25:J25"/>
    <mergeCell ref="K25:N25"/>
    <mergeCell ref="D26:E26"/>
    <mergeCell ref="F26:H26"/>
    <mergeCell ref="I26:J26"/>
    <mergeCell ref="K26:N26"/>
    <mergeCell ref="A29:N29"/>
    <mergeCell ref="D30:E30"/>
    <mergeCell ref="F30:H30"/>
    <mergeCell ref="I30:J30"/>
    <mergeCell ref="K30:N30"/>
    <mergeCell ref="D37:E37"/>
    <mergeCell ref="F37:H37"/>
    <mergeCell ref="I37:J37"/>
    <mergeCell ref="K37:N37"/>
    <mergeCell ref="D32:E32"/>
    <mergeCell ref="F32:H32"/>
    <mergeCell ref="I32:J32"/>
    <mergeCell ref="K32:N32"/>
    <mergeCell ref="D33:E33"/>
    <mergeCell ref="F33:H33"/>
    <mergeCell ref="I33:J33"/>
    <mergeCell ref="K33:N33"/>
    <mergeCell ref="D34:E34"/>
    <mergeCell ref="F34:H34"/>
    <mergeCell ref="I34:J34"/>
    <mergeCell ref="K34:N34"/>
    <mergeCell ref="D24:E24"/>
    <mergeCell ref="F24:H24"/>
    <mergeCell ref="I24:J24"/>
    <mergeCell ref="K24:N24"/>
    <mergeCell ref="D40:E40"/>
    <mergeCell ref="F40:H40"/>
    <mergeCell ref="I40:J40"/>
    <mergeCell ref="K40:N40"/>
    <mergeCell ref="D38:E38"/>
    <mergeCell ref="F38:H38"/>
    <mergeCell ref="I38:J38"/>
    <mergeCell ref="K38:N38"/>
    <mergeCell ref="D39:E39"/>
    <mergeCell ref="F39:H39"/>
    <mergeCell ref="I39:J39"/>
    <mergeCell ref="K39:N39"/>
    <mergeCell ref="D35:E35"/>
    <mergeCell ref="F35:H35"/>
    <mergeCell ref="I35:J35"/>
    <mergeCell ref="K35:N35"/>
    <mergeCell ref="D36:E36"/>
    <mergeCell ref="F36:H36"/>
    <mergeCell ref="I36:J36"/>
    <mergeCell ref="K36:N36"/>
    <mergeCell ref="D59:E59"/>
    <mergeCell ref="F59:H59"/>
    <mergeCell ref="I59:J59"/>
    <mergeCell ref="K59:N59"/>
    <mergeCell ref="D20:E20"/>
    <mergeCell ref="F20:H20"/>
    <mergeCell ref="I20:J20"/>
    <mergeCell ref="K20:N20"/>
    <mergeCell ref="D27:E27"/>
    <mergeCell ref="F27:H27"/>
    <mergeCell ref="I27:J27"/>
    <mergeCell ref="K27:N27"/>
    <mergeCell ref="K28:N28"/>
    <mergeCell ref="I28:J28"/>
    <mergeCell ref="F28:H28"/>
    <mergeCell ref="D28:E28"/>
    <mergeCell ref="D22:E22"/>
    <mergeCell ref="F22:H22"/>
    <mergeCell ref="I22:J22"/>
    <mergeCell ref="K22:N22"/>
    <mergeCell ref="D23:E23"/>
    <mergeCell ref="F23:H23"/>
    <mergeCell ref="I23:J23"/>
    <mergeCell ref="K23:N23"/>
  </mergeCells>
  <hyperlinks>
    <hyperlink ref="O1" location="Содержание!A1" display="&lt;&lt;&lt; Назад к содержанию"/>
  </hyperlink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Содержание</vt:lpstr>
      <vt:lpstr>Шаровые краны Pekos</vt:lpstr>
      <vt:lpstr>Шаровые краны BV</vt:lpstr>
      <vt:lpstr>Арматура из нержавеющей стали</vt:lpstr>
      <vt:lpstr>Фильтры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Глущенко Антон Викторович</dc:creator>
  <cp:lastModifiedBy>Dba</cp:lastModifiedBy>
  <dcterms:created xsi:type="dcterms:W3CDTF">2015-04-08T11:41:16Z</dcterms:created>
  <dcterms:modified xsi:type="dcterms:W3CDTF">2024-01-28T16:06:52Z</dcterms:modified>
</cp:coreProperties>
</file>